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8月数据" sheetId="19" r:id="rId1"/>
    <sheet name="Sheet1" sheetId="23" r:id="rId2"/>
    <sheet name="Sheet2" sheetId="24" r:id="rId3"/>
  </sheets>
  <calcPr calcId="144525"/>
</workbook>
</file>

<file path=xl/comments1.xml><?xml version="1.0" encoding="utf-8"?>
<comments xmlns="http://schemas.openxmlformats.org/spreadsheetml/2006/main">
  <authors>
    <author>xbany</author>
  </authors>
  <commentList>
    <comment ref="A1" authorId="0">
      <text>
        <r>
          <rPr>
            <b/>
            <sz val="9"/>
            <rFont val="Tahoma"/>
            <charset val="134"/>
          </rPr>
          <t>xbany: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<sst xmlns="http://schemas.openxmlformats.org/spreadsheetml/2006/main" count="56" uniqueCount="23">
  <si>
    <t>各县（区）2022年8月环境空气质量公示</t>
  </si>
  <si>
    <t>优良天数</t>
  </si>
  <si>
    <t>PM10平均浓度</t>
  </si>
  <si>
    <t>PM2.5平均浓度</t>
  </si>
  <si>
    <t>序号</t>
  </si>
  <si>
    <t>县区</t>
  </si>
  <si>
    <t>优良率（%）</t>
  </si>
  <si>
    <t>PM10         （微克/立方米）</t>
  </si>
  <si>
    <t>PM2.5         （微克/立方米）</t>
  </si>
  <si>
    <t>西平县</t>
  </si>
  <si>
    <t>上蔡县</t>
  </si>
  <si>
    <t>平舆县</t>
  </si>
  <si>
    <t>汝南县</t>
  </si>
  <si>
    <t>正阳县</t>
  </si>
  <si>
    <t>高新区</t>
  </si>
  <si>
    <t>遂平县</t>
  </si>
  <si>
    <t>确山县</t>
  </si>
  <si>
    <t>泌阳县</t>
  </si>
  <si>
    <t>新蔡县</t>
  </si>
  <si>
    <t>开发区</t>
  </si>
  <si>
    <t>驿城区</t>
  </si>
  <si>
    <t>示范区</t>
  </si>
  <si>
    <t>均值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</si>
</sst>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177" formatCode="0.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2"/>
      <name val="宋体"/>
      <charset val="134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sz val="14"/>
      <color indexed="8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4"/>
      <name val="宋体"/>
      <charset val="134"/>
    </font>
    <font>
      <b/>
      <sz val="18"/>
      <color indexed="8"/>
      <name val="宋体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9"/>
      <name val="Tahoma"/>
      <charset val="134"/>
    </font>
    <font>
      <b/>
      <sz val="9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5">
    <xf numFmtId="0" fontId="0" fillId="0" borderId="0">
      <alignment vertical="center"/>
    </xf>
    <xf numFmtId="0" fontId="16" fillId="0" borderId="0"/>
    <xf numFmtId="0" fontId="16" fillId="0" borderId="0"/>
    <xf numFmtId="0" fontId="26" fillId="0" borderId="0">
      <alignment vertical="center"/>
    </xf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9" borderId="18" applyNumberFormat="0" applyAlignment="0" applyProtection="0">
      <alignment vertical="center"/>
    </xf>
    <xf numFmtId="0" fontId="15" fillId="13" borderId="16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0"/>
    <xf numFmtId="0" fontId="1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0"/>
    <xf numFmtId="0" fontId="10" fillId="23" borderId="0" applyNumberFormat="0" applyBorder="0" applyAlignment="0" applyProtection="0">
      <alignment vertical="center"/>
    </xf>
    <xf numFmtId="0" fontId="16" fillId="0" borderId="0"/>
    <xf numFmtId="0" fontId="22" fillId="0" borderId="1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/>
    <xf numFmtId="0" fontId="10" fillId="29" borderId="0" applyNumberFormat="0" applyBorder="0" applyAlignment="0" applyProtection="0">
      <alignment vertical="center"/>
    </xf>
    <xf numFmtId="0" fontId="21" fillId="31" borderId="22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4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9" borderId="1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5" borderId="15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7" xfId="6" applyFont="1" applyBorder="1" applyAlignment="1">
      <alignment horizontal="center" vertical="center" wrapText="1"/>
    </xf>
    <xf numFmtId="0" fontId="6" fillId="0" borderId="5" xfId="27" applyNumberFormat="1" applyFont="1" applyBorder="1" applyAlignment="1">
      <alignment horizontal="center" vertical="center" wrapText="1"/>
    </xf>
    <xf numFmtId="177" fontId="6" fillId="0" borderId="8" xfId="27" applyNumberFormat="1" applyFont="1" applyBorder="1" applyAlignment="1">
      <alignment horizontal="center" vertical="center" wrapText="1"/>
    </xf>
    <xf numFmtId="0" fontId="4" fillId="0" borderId="5" xfId="10" applyNumberFormat="1" applyFont="1" applyBorder="1" applyAlignment="1">
      <alignment horizontal="center" vertical="center" wrapText="1"/>
    </xf>
    <xf numFmtId="0" fontId="5" fillId="0" borderId="7" xfId="10" applyFont="1" applyBorder="1" applyAlignment="1">
      <alignment horizontal="center" vertical="center" wrapText="1"/>
    </xf>
    <xf numFmtId="0" fontId="4" fillId="0" borderId="9" xfId="1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27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6" fillId="0" borderId="11" xfId="4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4" fillId="0" borderId="12" xfId="10" applyNumberFormat="1" applyFont="1" applyBorder="1" applyAlignment="1">
      <alignment horizontal="center" vertical="center" wrapText="1"/>
    </xf>
    <xf numFmtId="176" fontId="9" fillId="0" borderId="1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7" xfId="27" applyNumberFormat="1" applyFont="1" applyBorder="1" applyAlignment="1">
      <alignment horizontal="center" vertical="center" wrapText="1"/>
    </xf>
    <xf numFmtId="0" fontId="4" fillId="0" borderId="14" xfId="1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4" xfId="27" applyNumberFormat="1" applyFont="1" applyBorder="1" applyAlignment="1">
      <alignment horizontal="center" vertical="center" wrapText="1"/>
    </xf>
    <xf numFmtId="176" fontId="9" fillId="0" borderId="1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9" xfId="27" applyNumberFormat="1" applyFont="1" applyBorder="1" applyAlignment="1">
      <alignment horizontal="center" vertical="center" wrapText="1"/>
    </xf>
  </cellXfs>
  <cellStyles count="65">
    <cellStyle name="常规" xfId="0" builtinId="0"/>
    <cellStyle name="常规 6" xfId="1"/>
    <cellStyle name="常规 5" xfId="2"/>
    <cellStyle name="常规 4" xfId="3"/>
    <cellStyle name="常规 22" xfId="4"/>
    <cellStyle name="常规 20" xfId="5"/>
    <cellStyle name="常规 2" xfId="6"/>
    <cellStyle name="常规 19" xfId="7"/>
    <cellStyle name="常规 21" xfId="8"/>
    <cellStyle name="常规 16" xfId="9"/>
    <cellStyle name="常规 14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差" xfId="15" builtinId="27"/>
    <cellStyle name="标题 1" xfId="16" builtinId="16"/>
    <cellStyle name="解释性文本" xfId="17" builtinId="53"/>
    <cellStyle name="标题 2" xfId="18" builtinId="17"/>
    <cellStyle name="40% - 强调文字颜色 5" xfId="19" builtinId="47"/>
    <cellStyle name="千位分隔[0]" xfId="20" builtinId="6"/>
    <cellStyle name="40% - 强调文字颜色 6" xfId="21" builtinId="51"/>
    <cellStyle name="超链接" xfId="22" builtinId="8"/>
    <cellStyle name="强调文字颜色 5" xfId="23" builtinId="45"/>
    <cellStyle name="标题 3" xfId="24" builtinId="18"/>
    <cellStyle name="汇总" xfId="25" builtinId="25"/>
    <cellStyle name="20% - 强调文字颜色 1" xfId="26" builtinId="30"/>
    <cellStyle name="常规 7" xfId="27"/>
    <cellStyle name="40% - 强调文字颜色 1" xfId="28" builtinId="31"/>
    <cellStyle name="强调文字颜色 6" xfId="29" builtinId="49"/>
    <cellStyle name="千位分隔" xfId="30" builtinId="3"/>
    <cellStyle name="标题" xfId="31" builtinId="15"/>
    <cellStyle name="已访问的超链接" xfId="32" builtinId="9"/>
    <cellStyle name="常规 2 2" xfId="33"/>
    <cellStyle name="40% - 强调文字颜色 4" xfId="34" builtinId="43"/>
    <cellStyle name="常规 3" xfId="35"/>
    <cellStyle name="链接单元格" xfId="36" builtinId="24"/>
    <cellStyle name="标题 4" xfId="37" builtinId="19"/>
    <cellStyle name="20% - 强调文字颜色 2" xfId="38" builtinId="34"/>
    <cellStyle name="货币[0]" xfId="39" builtinId="7"/>
    <cellStyle name="警告文本" xfId="40" builtinId="11"/>
    <cellStyle name="常规 8" xfId="41"/>
    <cellStyle name="40% - 强调文字颜色 2" xfId="42" builtinId="35"/>
    <cellStyle name="注释" xfId="43" builtinId="10"/>
    <cellStyle name="60% - 强调文字颜色 3" xfId="44" builtinId="40"/>
    <cellStyle name="常规 23" xfId="45"/>
    <cellStyle name="常规 18" xfId="46"/>
    <cellStyle name="好" xfId="47" builtinId="26"/>
    <cellStyle name="20% - 强调文字颜色 5" xfId="48" builtinId="46"/>
    <cellStyle name="适中" xfId="49" builtinId="28"/>
    <cellStyle name="计算" xfId="50" builtinId="22"/>
    <cellStyle name="强调文字颜色 1" xfId="51" builtinId="29"/>
    <cellStyle name="60% - 强调文字颜色 4" xfId="52" builtinId="44"/>
    <cellStyle name="60% - 强调文字颜色 1" xfId="53" builtinId="32"/>
    <cellStyle name="强调文字颜色 2" xfId="54" builtinId="33"/>
    <cellStyle name="60% - 强调文字颜色 5" xfId="55" builtinId="48"/>
    <cellStyle name="百分比" xfId="56" builtinId="5"/>
    <cellStyle name="60% - 强调文字颜色 2" xfId="57" builtinId="36"/>
    <cellStyle name="货币" xfId="58" builtinId="4"/>
    <cellStyle name="强调文字颜色 3" xfId="59" builtinId="37"/>
    <cellStyle name="20% - 强调文字颜色 3" xfId="60" builtinId="38"/>
    <cellStyle name="输入" xfId="61" builtinId="20"/>
    <cellStyle name="40% - 强调文字颜色 3" xfId="62" builtinId="39"/>
    <cellStyle name="强调文字颜色 4" xfId="63" builtinId="41"/>
    <cellStyle name="20% - 强调文字颜色 4" xfId="64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O14" sqref="O14"/>
    </sheetView>
  </sheetViews>
  <sheetFormatPr defaultColWidth="9" defaultRowHeight="15.75"/>
  <cols>
    <col min="1" max="1" width="5.375" customWidth="1"/>
    <col min="2" max="2" width="7.875" customWidth="1"/>
    <col min="3" max="3" width="10.25" customWidth="1"/>
    <col min="4" max="4" width="9" customWidth="1"/>
    <col min="5" max="5" width="4.75" customWidth="1"/>
    <col min="6" max="6" width="5.125" customWidth="1"/>
    <col min="7" max="7" width="8.75" customWidth="1"/>
    <col min="8" max="8" width="19" customWidth="1"/>
    <col min="9" max="9" width="5.25" customWidth="1"/>
    <col min="10" max="10" width="5.125" customWidth="1"/>
    <col min="11" max="11" width="9.75" customWidth="1"/>
    <col min="12" max="12" width="18.875" customWidth="1"/>
  </cols>
  <sheetData>
    <row r="1" ht="25.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2.5" spans="1:12">
      <c r="A2" s="2" t="s">
        <v>1</v>
      </c>
      <c r="B2" s="3"/>
      <c r="C2" s="3"/>
      <c r="D2" s="4"/>
      <c r="E2" s="17"/>
      <c r="F2" s="2" t="s">
        <v>2</v>
      </c>
      <c r="G2" s="3"/>
      <c r="H2" s="4"/>
      <c r="I2" s="17"/>
      <c r="J2" s="2" t="s">
        <v>3</v>
      </c>
      <c r="K2" s="3"/>
      <c r="L2" s="4"/>
    </row>
    <row r="3" ht="36" spans="1:12">
      <c r="A3" s="5" t="s">
        <v>4</v>
      </c>
      <c r="B3" s="5" t="s">
        <v>5</v>
      </c>
      <c r="C3" s="6" t="s">
        <v>1</v>
      </c>
      <c r="D3" s="7" t="s">
        <v>6</v>
      </c>
      <c r="E3" s="18"/>
      <c r="F3" s="5" t="s">
        <v>4</v>
      </c>
      <c r="G3" s="5" t="s">
        <v>5</v>
      </c>
      <c r="H3" s="19" t="s">
        <v>7</v>
      </c>
      <c r="I3" s="18"/>
      <c r="J3" s="6" t="s">
        <v>4</v>
      </c>
      <c r="K3" s="5" t="s">
        <v>5</v>
      </c>
      <c r="L3" s="19" t="s">
        <v>8</v>
      </c>
    </row>
    <row r="4" ht="22.5" customHeight="1" spans="1:12">
      <c r="A4" s="8">
        <v>1</v>
      </c>
      <c r="B4" s="9" t="s">
        <v>9</v>
      </c>
      <c r="C4" s="10">
        <v>31</v>
      </c>
      <c r="D4" s="11">
        <f>C4/31*100</f>
        <v>100</v>
      </c>
      <c r="E4" s="20"/>
      <c r="F4" s="8">
        <v>1</v>
      </c>
      <c r="G4" s="13" t="s">
        <v>10</v>
      </c>
      <c r="H4" s="12">
        <v>23</v>
      </c>
      <c r="I4" s="21"/>
      <c r="J4" s="8">
        <v>1</v>
      </c>
      <c r="K4" s="13" t="s">
        <v>11</v>
      </c>
      <c r="L4" s="12">
        <v>9</v>
      </c>
    </row>
    <row r="5" ht="22.5" customHeight="1" spans="1:12">
      <c r="A5" s="8">
        <v>2</v>
      </c>
      <c r="B5" s="9" t="s">
        <v>10</v>
      </c>
      <c r="C5" s="12">
        <v>31</v>
      </c>
      <c r="D5" s="11">
        <f t="shared" ref="D5:D17" si="0">C5/31*100</f>
        <v>100</v>
      </c>
      <c r="E5" s="20"/>
      <c r="F5" s="8">
        <v>2</v>
      </c>
      <c r="G5" s="13" t="s">
        <v>12</v>
      </c>
      <c r="H5" s="12">
        <v>24</v>
      </c>
      <c r="I5" s="21"/>
      <c r="J5" s="8">
        <v>2</v>
      </c>
      <c r="K5" s="13" t="s">
        <v>9</v>
      </c>
      <c r="L5" s="12">
        <v>13</v>
      </c>
    </row>
    <row r="6" ht="22.5" customHeight="1" spans="1:12">
      <c r="A6" s="8">
        <v>3</v>
      </c>
      <c r="B6" s="13" t="s">
        <v>11</v>
      </c>
      <c r="C6" s="12">
        <v>31</v>
      </c>
      <c r="D6" s="11">
        <f t="shared" si="0"/>
        <v>100</v>
      </c>
      <c r="E6" s="20"/>
      <c r="F6" s="8">
        <v>3</v>
      </c>
      <c r="G6" s="13" t="s">
        <v>9</v>
      </c>
      <c r="H6" s="12">
        <v>25</v>
      </c>
      <c r="I6" s="21"/>
      <c r="J6" s="8">
        <v>3</v>
      </c>
      <c r="K6" s="13" t="s">
        <v>12</v>
      </c>
      <c r="L6" s="10">
        <v>13</v>
      </c>
    </row>
    <row r="7" ht="22.5" customHeight="1" spans="1:12">
      <c r="A7" s="8">
        <v>4</v>
      </c>
      <c r="B7" s="9" t="s">
        <v>13</v>
      </c>
      <c r="C7" s="12">
        <v>31</v>
      </c>
      <c r="D7" s="11">
        <f t="shared" si="0"/>
        <v>100</v>
      </c>
      <c r="E7" s="20"/>
      <c r="F7" s="8">
        <v>4</v>
      </c>
      <c r="G7" s="13" t="s">
        <v>14</v>
      </c>
      <c r="H7" s="12">
        <v>25</v>
      </c>
      <c r="I7" s="21"/>
      <c r="J7" s="8">
        <v>4</v>
      </c>
      <c r="K7" s="13" t="s">
        <v>15</v>
      </c>
      <c r="L7" s="12">
        <v>14</v>
      </c>
    </row>
    <row r="8" ht="22.5" customHeight="1" spans="1:12">
      <c r="A8" s="8">
        <v>5</v>
      </c>
      <c r="B8" s="13" t="s">
        <v>16</v>
      </c>
      <c r="C8" s="12">
        <v>31</v>
      </c>
      <c r="D8" s="11">
        <f t="shared" si="0"/>
        <v>100</v>
      </c>
      <c r="E8" s="20"/>
      <c r="F8" s="8">
        <v>5</v>
      </c>
      <c r="G8" s="13" t="s">
        <v>13</v>
      </c>
      <c r="H8" s="12">
        <v>26</v>
      </c>
      <c r="I8" s="21"/>
      <c r="J8" s="8">
        <v>5</v>
      </c>
      <c r="K8" s="13" t="s">
        <v>17</v>
      </c>
      <c r="L8" s="10">
        <v>15</v>
      </c>
    </row>
    <row r="9" ht="22.5" customHeight="1" spans="1:12">
      <c r="A9" s="8">
        <v>6</v>
      </c>
      <c r="B9" s="9" t="s">
        <v>17</v>
      </c>
      <c r="C9" s="10">
        <v>31</v>
      </c>
      <c r="D9" s="11">
        <f t="shared" si="0"/>
        <v>100</v>
      </c>
      <c r="E9" s="20"/>
      <c r="F9" s="8">
        <v>6</v>
      </c>
      <c r="G9" s="13" t="s">
        <v>18</v>
      </c>
      <c r="H9" s="12">
        <v>26</v>
      </c>
      <c r="I9" s="21"/>
      <c r="J9" s="8">
        <v>6</v>
      </c>
      <c r="K9" s="13" t="s">
        <v>10</v>
      </c>
      <c r="L9" s="12">
        <v>16</v>
      </c>
    </row>
    <row r="10" ht="22.5" customHeight="1" spans="1:12">
      <c r="A10" s="8">
        <v>7</v>
      </c>
      <c r="B10" s="9" t="s">
        <v>12</v>
      </c>
      <c r="C10" s="12">
        <v>31</v>
      </c>
      <c r="D10" s="11">
        <f t="shared" si="0"/>
        <v>100</v>
      </c>
      <c r="E10" s="20"/>
      <c r="F10" s="8">
        <v>7</v>
      </c>
      <c r="G10" s="13" t="s">
        <v>16</v>
      </c>
      <c r="H10" s="12">
        <v>27</v>
      </c>
      <c r="I10" s="21"/>
      <c r="J10" s="8">
        <v>7</v>
      </c>
      <c r="K10" s="13" t="s">
        <v>13</v>
      </c>
      <c r="L10" s="12">
        <v>16</v>
      </c>
    </row>
    <row r="11" ht="22.5" customHeight="1" spans="1:12">
      <c r="A11" s="8">
        <v>8</v>
      </c>
      <c r="B11" s="13" t="s">
        <v>15</v>
      </c>
      <c r="C11" s="12">
        <v>31</v>
      </c>
      <c r="D11" s="11">
        <f t="shared" si="0"/>
        <v>100</v>
      </c>
      <c r="E11" s="20"/>
      <c r="F11" s="8">
        <v>8</v>
      </c>
      <c r="G11" s="13" t="s">
        <v>17</v>
      </c>
      <c r="H11" s="10">
        <v>27</v>
      </c>
      <c r="I11" s="21"/>
      <c r="J11" s="8">
        <v>8</v>
      </c>
      <c r="K11" s="13" t="s">
        <v>16</v>
      </c>
      <c r="L11" s="12">
        <v>16</v>
      </c>
    </row>
    <row r="12" ht="22.5" customHeight="1" spans="1:12">
      <c r="A12" s="8">
        <v>9</v>
      </c>
      <c r="B12" s="13" t="s">
        <v>18</v>
      </c>
      <c r="C12" s="12">
        <v>31</v>
      </c>
      <c r="D12" s="11">
        <f t="shared" si="0"/>
        <v>100</v>
      </c>
      <c r="E12" s="20"/>
      <c r="F12" s="8">
        <v>9</v>
      </c>
      <c r="G12" s="13" t="s">
        <v>11</v>
      </c>
      <c r="H12" s="12">
        <v>28</v>
      </c>
      <c r="I12" s="21"/>
      <c r="J12" s="8">
        <v>9</v>
      </c>
      <c r="K12" s="13" t="s">
        <v>18</v>
      </c>
      <c r="L12" s="12">
        <v>16</v>
      </c>
    </row>
    <row r="13" ht="22.5" customHeight="1" spans="1:12">
      <c r="A13" s="8">
        <v>10</v>
      </c>
      <c r="B13" s="13" t="s">
        <v>19</v>
      </c>
      <c r="C13" s="14">
        <v>31</v>
      </c>
      <c r="D13" s="11">
        <f t="shared" si="0"/>
        <v>100</v>
      </c>
      <c r="E13" s="21"/>
      <c r="F13" s="8">
        <v>10</v>
      </c>
      <c r="G13" s="13" t="s">
        <v>19</v>
      </c>
      <c r="H13" s="22">
        <v>30</v>
      </c>
      <c r="I13" s="21"/>
      <c r="J13" s="8">
        <v>10</v>
      </c>
      <c r="K13" s="13" t="s">
        <v>20</v>
      </c>
      <c r="L13" s="26">
        <v>16</v>
      </c>
    </row>
    <row r="14" ht="22.5" customHeight="1" spans="1:12">
      <c r="A14" s="8">
        <v>11</v>
      </c>
      <c r="B14" s="9" t="s">
        <v>20</v>
      </c>
      <c r="C14" s="12">
        <v>31</v>
      </c>
      <c r="D14" s="11">
        <f t="shared" si="0"/>
        <v>100</v>
      </c>
      <c r="E14" s="21"/>
      <c r="F14" s="8">
        <v>11</v>
      </c>
      <c r="G14" s="13" t="s">
        <v>20</v>
      </c>
      <c r="H14" s="22">
        <v>30</v>
      </c>
      <c r="I14" s="21"/>
      <c r="J14" s="8">
        <v>11</v>
      </c>
      <c r="K14" s="13" t="s">
        <v>19</v>
      </c>
      <c r="L14" s="26">
        <v>17</v>
      </c>
    </row>
    <row r="15" ht="22.5" customHeight="1" spans="1:12">
      <c r="A15" s="8">
        <v>12</v>
      </c>
      <c r="B15" s="13" t="s">
        <v>21</v>
      </c>
      <c r="C15" s="12">
        <v>31</v>
      </c>
      <c r="D15" s="11">
        <f t="shared" si="0"/>
        <v>100</v>
      </c>
      <c r="E15" s="21"/>
      <c r="F15" s="8">
        <v>12</v>
      </c>
      <c r="G15" s="13" t="s">
        <v>15</v>
      </c>
      <c r="H15" s="22">
        <v>37</v>
      </c>
      <c r="I15" s="21"/>
      <c r="J15" s="27">
        <v>12</v>
      </c>
      <c r="K15" s="13" t="s">
        <v>14</v>
      </c>
      <c r="L15" s="28">
        <v>17</v>
      </c>
    </row>
    <row r="16" ht="22.5" customHeight="1" spans="1:12">
      <c r="A16" s="8">
        <v>13</v>
      </c>
      <c r="B16" s="13" t="s">
        <v>14</v>
      </c>
      <c r="C16" s="12">
        <v>30</v>
      </c>
      <c r="D16" s="11">
        <f t="shared" si="0"/>
        <v>96.7741935483871</v>
      </c>
      <c r="E16" s="21"/>
      <c r="F16" s="8">
        <v>13</v>
      </c>
      <c r="G16" s="13" t="s">
        <v>21</v>
      </c>
      <c r="H16" s="22">
        <v>39</v>
      </c>
      <c r="I16" s="21"/>
      <c r="J16" s="27">
        <v>13</v>
      </c>
      <c r="K16" s="13" t="s">
        <v>21</v>
      </c>
      <c r="L16" s="10">
        <v>19</v>
      </c>
    </row>
    <row r="17" ht="22.5" customHeight="1" spans="1:12">
      <c r="A17" s="15"/>
      <c r="B17" s="15" t="s">
        <v>22</v>
      </c>
      <c r="C17" s="16">
        <f>AVERAGE(C4:C16)</f>
        <v>30.9230769230769</v>
      </c>
      <c r="D17" s="11">
        <f t="shared" si="0"/>
        <v>99.7518610421836</v>
      </c>
      <c r="E17" s="23"/>
      <c r="F17" s="24"/>
      <c r="G17" s="9" t="s">
        <v>22</v>
      </c>
      <c r="H17" s="25">
        <f>AVERAGE(H4:H16)</f>
        <v>28.2307692307692</v>
      </c>
      <c r="I17" s="29"/>
      <c r="J17" s="30"/>
      <c r="K17" s="15" t="s">
        <v>22</v>
      </c>
      <c r="L17" s="31">
        <f>AVERAGE(L4:L16)</f>
        <v>15.1538461538462</v>
      </c>
    </row>
  </sheetData>
  <mergeCells count="4">
    <mergeCell ref="A1:L1"/>
    <mergeCell ref="A2:D2"/>
    <mergeCell ref="F2:H2"/>
    <mergeCell ref="J2:L2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25" sqref="H25"/>
    </sheetView>
  </sheetViews>
  <sheetFormatPr defaultColWidth="9" defaultRowHeight="15.75"/>
  <sheetData>
    <row r="1" spans="1:1">
      <c r="A1"/>
    </row>
  </sheetData>
  <pageMargins left="0.7" right="0.7" top="0.75" bottom="0.75" header="0.3" footer="0.3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8月数据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greatwall</cp:lastModifiedBy>
  <dcterms:created xsi:type="dcterms:W3CDTF">2017-05-02T08:34:00Z</dcterms:created>
  <cp:lastPrinted>2022-01-04T17:01:00Z</cp:lastPrinted>
  <dcterms:modified xsi:type="dcterms:W3CDTF">2022-09-06T10:29:14Z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2052-11.8.2.11625</vt:lpwstr>
  </property>
</Properties>
</file>