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研究生处\2023研招相关\14-一志愿复试相关\录取名单公示-按学院\"/>
    </mc:Choice>
  </mc:AlternateContent>
  <xr:revisionPtr revIDLastSave="0" documentId="13_ncr:1_{8150EE04-F741-48E0-9D0A-B495D1FE80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经济与管理学院" sheetId="1" r:id="rId1"/>
    <sheet name="马克思主义学院" sheetId="2" r:id="rId2"/>
    <sheet name="材料科学与工程学院" sheetId="3" r:id="rId3"/>
    <sheet name="建筑与规划学院" sheetId="4" r:id="rId4"/>
    <sheet name="测绘与勘查工程学院" sheetId="5" r:id="rId5"/>
    <sheet name="土木工程学院" sheetId="6" r:id="rId6"/>
    <sheet name="市政与环境工程学院" sheetId="7" r:id="rId7"/>
    <sheet name="交通科学与工程学院" sheetId="8" r:id="rId8"/>
    <sheet name="应急科学与工程学院" sheetId="9" r:id="rId9"/>
    <sheet name="电气与计算机学院" sheetId="10" r:id="rId10"/>
    <sheet name="艺术设计学院" sheetId="11" r:id="rId11"/>
  </sheets>
  <definedNames>
    <definedName name="_xlnm._FilterDatabase" localSheetId="2" hidden="1">材料科学与工程学院!$A$1:$V$1</definedName>
    <definedName name="_xlnm._FilterDatabase" localSheetId="4" hidden="1">测绘与勘查工程学院!$A$1:$V$1</definedName>
    <definedName name="_xlnm._FilterDatabase" localSheetId="9" hidden="1">电气与计算机学院!$A$1:$V$77</definedName>
    <definedName name="_xlnm._FilterDatabase" localSheetId="3" hidden="1">建筑与规划学院!$A$1:$W$58</definedName>
    <definedName name="_xlnm._FilterDatabase" localSheetId="7" hidden="1">交通科学与工程学院!$A$1:$V$1</definedName>
    <definedName name="_xlnm._FilterDatabase" localSheetId="0" hidden="1">经济与管理学院!$A$1:$V$67</definedName>
    <definedName name="_xlnm._FilterDatabase" localSheetId="1" hidden="1">马克思主义学院!$A$1:$V$31</definedName>
    <definedName name="_xlnm._FilterDatabase" localSheetId="6" hidden="1">市政与环境工程学院!$A$1:$V$1</definedName>
    <definedName name="_xlnm._FilterDatabase" localSheetId="5" hidden="1">土木工程学院!$A$1:$V$78</definedName>
    <definedName name="_xlnm._FilterDatabase" localSheetId="10" hidden="1">艺术设计学院!$A$1:$W$78</definedName>
    <definedName name="_xlnm._FilterDatabase" localSheetId="8" hidden="1">应急科学与工程学院!$A$1:$V$1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9" l="1"/>
  <c r="S6" i="9" s="1"/>
  <c r="R5" i="9"/>
  <c r="S5" i="9" s="1"/>
  <c r="R4" i="9"/>
  <c r="S4" i="9" s="1"/>
  <c r="R3" i="9"/>
  <c r="S3" i="9" s="1"/>
  <c r="S2" i="9"/>
  <c r="R2" i="9"/>
  <c r="R11" i="8"/>
  <c r="S11" i="8" s="1"/>
  <c r="R10" i="8"/>
  <c r="S10" i="8" s="1"/>
  <c r="R9" i="8"/>
  <c r="S9" i="8" s="1"/>
  <c r="S8" i="8"/>
  <c r="R8" i="8"/>
  <c r="R7" i="8"/>
  <c r="S7" i="8" s="1"/>
  <c r="R6" i="8"/>
  <c r="S6" i="8" s="1"/>
  <c r="R5" i="8"/>
  <c r="S5" i="8" s="1"/>
  <c r="S4" i="8"/>
  <c r="R4" i="8"/>
  <c r="R3" i="8"/>
  <c r="S3" i="8" s="1"/>
  <c r="S2" i="8"/>
  <c r="R2" i="8"/>
  <c r="R23" i="7"/>
  <c r="S23" i="7" s="1"/>
  <c r="R22" i="7"/>
  <c r="S22" i="7" s="1"/>
  <c r="S21" i="7"/>
  <c r="R21" i="7"/>
  <c r="R20" i="7"/>
  <c r="S20" i="7" s="1"/>
  <c r="R19" i="7"/>
  <c r="S19" i="7" s="1"/>
  <c r="R18" i="7"/>
  <c r="S18" i="7" s="1"/>
  <c r="S17" i="7"/>
  <c r="R17" i="7"/>
  <c r="R16" i="7"/>
  <c r="S16" i="7" s="1"/>
  <c r="R15" i="7"/>
  <c r="S15" i="7" s="1"/>
  <c r="R14" i="7"/>
  <c r="S14" i="7" s="1"/>
  <c r="S13" i="7"/>
  <c r="R13" i="7"/>
  <c r="R12" i="7"/>
  <c r="S12" i="7" s="1"/>
  <c r="R11" i="7"/>
  <c r="S11" i="7" s="1"/>
  <c r="R10" i="7"/>
  <c r="S10" i="7" s="1"/>
  <c r="S9" i="7"/>
  <c r="R9" i="7"/>
  <c r="R8" i="7"/>
  <c r="S8" i="7" s="1"/>
  <c r="R7" i="7"/>
  <c r="S7" i="7" s="1"/>
  <c r="R6" i="7"/>
  <c r="S6" i="7" s="1"/>
  <c r="S5" i="7"/>
  <c r="R5" i="7"/>
  <c r="R4" i="7"/>
  <c r="S4" i="7" s="1"/>
  <c r="R3" i="7"/>
  <c r="S3" i="7" s="1"/>
  <c r="R2" i="7"/>
  <c r="S2" i="7" s="1"/>
  <c r="R12" i="5"/>
  <c r="S12" i="5" s="1"/>
  <c r="R11" i="5"/>
  <c r="S11" i="5" s="1"/>
  <c r="R10" i="5"/>
  <c r="S10" i="5" s="1"/>
  <c r="R9" i="5"/>
  <c r="S9" i="5" s="1"/>
  <c r="R8" i="5"/>
  <c r="S8" i="5" s="1"/>
  <c r="R7" i="5"/>
  <c r="S7" i="5" s="1"/>
  <c r="R6" i="5"/>
  <c r="S6" i="5" s="1"/>
  <c r="R5" i="5"/>
  <c r="S5" i="5" s="1"/>
  <c r="R4" i="5"/>
  <c r="S4" i="5" s="1"/>
  <c r="R3" i="5"/>
  <c r="S3" i="5" s="1"/>
  <c r="R2" i="5"/>
  <c r="S2" i="5" s="1"/>
  <c r="S58" i="4"/>
  <c r="T58" i="4" s="1"/>
  <c r="S57" i="4"/>
  <c r="T57" i="4" s="1"/>
  <c r="S56" i="4"/>
  <c r="T56" i="4" s="1"/>
  <c r="S55" i="4"/>
  <c r="T55" i="4" s="1"/>
  <c r="S54" i="4"/>
  <c r="T54" i="4" s="1"/>
  <c r="T53" i="4"/>
  <c r="S53" i="4"/>
  <c r="S52" i="4"/>
  <c r="T52" i="4" s="1"/>
  <c r="S51" i="4"/>
  <c r="T51" i="4" s="1"/>
  <c r="S50" i="4"/>
  <c r="T50" i="4" s="1"/>
  <c r="S49" i="4"/>
  <c r="T49" i="4" s="1"/>
  <c r="S48" i="4"/>
  <c r="T48" i="4" s="1"/>
  <c r="S47" i="4"/>
  <c r="T47" i="4" s="1"/>
  <c r="S46" i="4"/>
  <c r="T46" i="4" s="1"/>
  <c r="S45" i="4"/>
  <c r="T45" i="4" s="1"/>
  <c r="S44" i="4"/>
  <c r="T44" i="4" s="1"/>
  <c r="S43" i="4"/>
  <c r="T43" i="4" s="1"/>
  <c r="S42" i="4"/>
  <c r="T42" i="4" s="1"/>
  <c r="S41" i="4"/>
  <c r="T41" i="4" s="1"/>
  <c r="S40" i="4"/>
  <c r="T40" i="4" s="1"/>
  <c r="S39" i="4"/>
  <c r="T39" i="4" s="1"/>
  <c r="S38" i="4"/>
  <c r="T38" i="4" s="1"/>
  <c r="S37" i="4"/>
  <c r="T37" i="4" s="1"/>
  <c r="S36" i="4"/>
  <c r="T36" i="4" s="1"/>
  <c r="S35" i="4"/>
  <c r="T35" i="4" s="1"/>
  <c r="S34" i="4"/>
  <c r="T34" i="4" s="1"/>
  <c r="S33" i="4"/>
  <c r="T33" i="4" s="1"/>
  <c r="S32" i="4"/>
  <c r="T32" i="4" s="1"/>
  <c r="S31" i="4"/>
  <c r="T31" i="4" s="1"/>
  <c r="S30" i="4"/>
  <c r="T30" i="4" s="1"/>
  <c r="S29" i="4"/>
  <c r="T29" i="4" s="1"/>
  <c r="S28" i="4"/>
  <c r="T28" i="4" s="1"/>
  <c r="S27" i="4"/>
  <c r="T27" i="4" s="1"/>
  <c r="S26" i="4"/>
  <c r="T26" i="4" s="1"/>
  <c r="S25" i="4"/>
  <c r="T25" i="4" s="1"/>
  <c r="S24" i="4"/>
  <c r="T24" i="4" s="1"/>
  <c r="S23" i="4"/>
  <c r="T23" i="4" s="1"/>
  <c r="S22" i="4"/>
  <c r="T22" i="4" s="1"/>
  <c r="S21" i="4"/>
  <c r="T21" i="4" s="1"/>
  <c r="S20" i="4"/>
  <c r="T20" i="4" s="1"/>
  <c r="S19" i="4"/>
  <c r="T19" i="4" s="1"/>
  <c r="S18" i="4"/>
  <c r="T18" i="4" s="1"/>
  <c r="S17" i="4"/>
  <c r="T17" i="4" s="1"/>
  <c r="S16" i="4"/>
  <c r="T16" i="4" s="1"/>
  <c r="S15" i="4"/>
  <c r="T15" i="4" s="1"/>
  <c r="S14" i="4"/>
  <c r="T14" i="4" s="1"/>
  <c r="S13" i="4"/>
  <c r="T13" i="4" s="1"/>
  <c r="S12" i="4"/>
  <c r="T12" i="4" s="1"/>
  <c r="S11" i="4"/>
  <c r="T11" i="4" s="1"/>
  <c r="S10" i="4"/>
  <c r="T10" i="4" s="1"/>
  <c r="S9" i="4"/>
  <c r="T9" i="4" s="1"/>
  <c r="T8" i="4"/>
  <c r="S8" i="4"/>
  <c r="S7" i="4"/>
  <c r="T7" i="4" s="1"/>
  <c r="S6" i="4"/>
  <c r="T6" i="4" s="1"/>
  <c r="S5" i="4"/>
  <c r="T5" i="4" s="1"/>
  <c r="S4" i="4"/>
  <c r="T4" i="4" s="1"/>
  <c r="S3" i="4"/>
  <c r="T3" i="4" s="1"/>
  <c r="S2" i="4"/>
  <c r="T2" i="4" s="1"/>
  <c r="R17" i="3"/>
  <c r="S17" i="3" s="1"/>
  <c r="S16" i="3"/>
  <c r="R16" i="3"/>
  <c r="R15" i="3"/>
  <c r="S15" i="3" s="1"/>
  <c r="R14" i="3"/>
  <c r="S14" i="3" s="1"/>
  <c r="R13" i="3"/>
  <c r="S13" i="3" s="1"/>
  <c r="S12" i="3"/>
  <c r="R12" i="3"/>
  <c r="R11" i="3"/>
  <c r="S11" i="3" s="1"/>
  <c r="R10" i="3"/>
  <c r="S10" i="3" s="1"/>
  <c r="R9" i="3"/>
  <c r="S9" i="3" s="1"/>
  <c r="S8" i="3"/>
  <c r="R8" i="3"/>
  <c r="R7" i="3"/>
  <c r="S7" i="3" s="1"/>
  <c r="R6" i="3"/>
  <c r="S6" i="3" s="1"/>
  <c r="R5" i="3"/>
  <c r="S5" i="3" s="1"/>
  <c r="S4" i="3"/>
  <c r="R4" i="3"/>
  <c r="R3" i="3"/>
  <c r="S3" i="3" s="1"/>
  <c r="R2" i="3"/>
  <c r="S2" i="3" s="1"/>
  <c r="R67" i="1"/>
  <c r="S67" i="1" s="1"/>
  <c r="R66" i="1"/>
  <c r="S66" i="1" s="1"/>
  <c r="R65" i="1"/>
  <c r="S65" i="1" s="1"/>
  <c r="R64" i="1"/>
  <c r="S64" i="1" s="1"/>
  <c r="R63" i="1"/>
  <c r="S63" i="1" s="1"/>
  <c r="R62" i="1"/>
  <c r="S62" i="1" s="1"/>
  <c r="R61" i="1"/>
  <c r="S61" i="1" s="1"/>
  <c r="R60" i="1"/>
  <c r="S60" i="1" s="1"/>
  <c r="R59" i="1"/>
  <c r="S59" i="1" s="1"/>
  <c r="R58" i="1"/>
  <c r="S58" i="1" s="1"/>
  <c r="R57" i="1"/>
  <c r="S57" i="1" s="1"/>
  <c r="R56" i="1"/>
  <c r="S56" i="1" s="1"/>
  <c r="R55" i="1"/>
  <c r="S55" i="1" s="1"/>
  <c r="R54" i="1"/>
  <c r="S54" i="1" s="1"/>
  <c r="R53" i="1"/>
  <c r="S53" i="1" s="1"/>
  <c r="R52" i="1"/>
  <c r="S52" i="1" s="1"/>
  <c r="R51" i="1"/>
  <c r="S51" i="1" s="1"/>
  <c r="R50" i="1"/>
  <c r="S50" i="1" s="1"/>
  <c r="R49" i="1"/>
  <c r="S49" i="1" s="1"/>
  <c r="R48" i="1"/>
  <c r="S48" i="1" s="1"/>
  <c r="R47" i="1"/>
  <c r="S47" i="1" s="1"/>
  <c r="R46" i="1"/>
  <c r="S46" i="1" s="1"/>
  <c r="R45" i="1"/>
  <c r="S45" i="1" s="1"/>
  <c r="R44" i="1"/>
  <c r="S44" i="1" s="1"/>
  <c r="R43" i="1"/>
  <c r="S43" i="1" s="1"/>
  <c r="R42" i="1"/>
  <c r="S42" i="1" s="1"/>
  <c r="R41" i="1"/>
  <c r="S41" i="1" s="1"/>
  <c r="R40" i="1"/>
  <c r="S40" i="1" s="1"/>
  <c r="R39" i="1"/>
  <c r="S39" i="1" s="1"/>
  <c r="R38" i="1"/>
  <c r="S38" i="1" s="1"/>
  <c r="R37" i="1"/>
  <c r="S37" i="1" s="1"/>
  <c r="R36" i="1"/>
  <c r="S36" i="1" s="1"/>
  <c r="R35" i="1"/>
  <c r="S35" i="1" s="1"/>
  <c r="R34" i="1"/>
  <c r="S34" i="1" s="1"/>
  <c r="R33" i="1"/>
  <c r="S33" i="1" s="1"/>
  <c r="R32" i="1"/>
  <c r="S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R24" i="1"/>
  <c r="S24" i="1" s="1"/>
  <c r="R23" i="1"/>
  <c r="S23" i="1" s="1"/>
  <c r="R22" i="1"/>
  <c r="S22" i="1" s="1"/>
  <c r="R21" i="1"/>
  <c r="S21" i="1" s="1"/>
  <c r="R20" i="1"/>
  <c r="S20" i="1" s="1"/>
  <c r="R19" i="1"/>
  <c r="S19" i="1" s="1"/>
  <c r="R18" i="1"/>
  <c r="S18" i="1" s="1"/>
  <c r="R17" i="1"/>
  <c r="S17" i="1" s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R10" i="1"/>
  <c r="S10" i="1" s="1"/>
  <c r="R9" i="1"/>
  <c r="S9" i="1" s="1"/>
  <c r="R8" i="1"/>
  <c r="S8" i="1" s="1"/>
  <c r="R7" i="1"/>
  <c r="S7" i="1" s="1"/>
  <c r="R6" i="1"/>
  <c r="S6" i="1" s="1"/>
  <c r="R5" i="1"/>
  <c r="S5" i="1" s="1"/>
  <c r="R4" i="1"/>
  <c r="S4" i="1" s="1"/>
  <c r="R3" i="1"/>
  <c r="S3" i="1" s="1"/>
  <c r="R2" i="1"/>
  <c r="S2" i="1" s="1"/>
</calcChain>
</file>

<file path=xl/sharedStrings.xml><?xml version="1.0" encoding="utf-8"?>
<sst xmlns="http://schemas.openxmlformats.org/spreadsheetml/2006/main" count="4791" uniqueCount="1070">
  <si>
    <t>姓名</t>
  </si>
  <si>
    <t>准考证号</t>
  </si>
  <si>
    <t>系所码</t>
  </si>
  <si>
    <t>系所</t>
  </si>
  <si>
    <t>专业代码</t>
  </si>
  <si>
    <t>报考专业</t>
  </si>
  <si>
    <t>方向码</t>
  </si>
  <si>
    <t>方向名称</t>
  </si>
  <si>
    <t>政治成绩</t>
  </si>
  <si>
    <t>外语成绩</t>
  </si>
  <si>
    <t>业务1成绩</t>
  </si>
  <si>
    <t>业务2成绩</t>
  </si>
  <si>
    <t>初试总分</t>
  </si>
  <si>
    <t>外语复试</t>
  </si>
  <si>
    <t>专业复试</t>
  </si>
  <si>
    <t>加试1成绩</t>
  </si>
  <si>
    <t>加试2成绩</t>
  </si>
  <si>
    <t>复试成绩</t>
  </si>
  <si>
    <t>总成绩</t>
  </si>
  <si>
    <t>备注</t>
  </si>
  <si>
    <t>是否拟录取</t>
  </si>
  <si>
    <t>学习方式</t>
  </si>
  <si>
    <t>卢彦如</t>
  </si>
  <si>
    <t>101913210100030</t>
  </si>
  <si>
    <t>001</t>
  </si>
  <si>
    <t>经济与管理学院</t>
  </si>
  <si>
    <t>035200</t>
  </si>
  <si>
    <t>社会工作</t>
  </si>
  <si>
    <t>03</t>
  </si>
  <si>
    <t>青少年社会工作方向</t>
  </si>
  <si>
    <t>是</t>
    <phoneticPr fontId="6" type="noConversion"/>
  </si>
  <si>
    <t>1</t>
  </si>
  <si>
    <t>刘鉴</t>
  </si>
  <si>
    <t>101913210100014</t>
  </si>
  <si>
    <t>01</t>
  </si>
  <si>
    <t>工程类社会工作方向</t>
  </si>
  <si>
    <t>甄丹丹</t>
  </si>
  <si>
    <t>101913210100027</t>
  </si>
  <si>
    <t>徐子涵</t>
  </si>
  <si>
    <t>101913210100025</t>
  </si>
  <si>
    <t>02</t>
  </si>
  <si>
    <t>社会治理方向</t>
  </si>
  <si>
    <t>李佳耘</t>
  </si>
  <si>
    <t>101913210100009</t>
  </si>
  <si>
    <t>非全日制</t>
  </si>
  <si>
    <t>2</t>
  </si>
  <si>
    <t>柴玉红</t>
  </si>
  <si>
    <t>101913210100021</t>
  </si>
  <si>
    <t>李思秋</t>
  </si>
  <si>
    <t>101913210100023</t>
  </si>
  <si>
    <t>张海楠</t>
  </si>
  <si>
    <t>101913210100024</t>
  </si>
  <si>
    <t>高正源</t>
  </si>
  <si>
    <t>101913210100033</t>
  </si>
  <si>
    <t>李巍</t>
  </si>
  <si>
    <t>101913210100012</t>
  </si>
  <si>
    <t>丁聪</t>
  </si>
  <si>
    <t>101913210100004</t>
  </si>
  <si>
    <t>王莹</t>
  </si>
  <si>
    <t>101913210100028</t>
  </si>
  <si>
    <t>刘彤</t>
  </si>
  <si>
    <t>101913210100018</t>
  </si>
  <si>
    <t>王诗亮</t>
  </si>
  <si>
    <t>101913210100010</t>
  </si>
  <si>
    <t>张思语</t>
  </si>
  <si>
    <t>101913210101002</t>
  </si>
  <si>
    <t>120100</t>
  </si>
  <si>
    <t>管理科学与工程</t>
  </si>
  <si>
    <t>建设工程项目管理</t>
  </si>
  <si>
    <t>于文静</t>
  </si>
  <si>
    <t>101913210100936</t>
  </si>
  <si>
    <t>085900</t>
  </si>
  <si>
    <t>土木水利</t>
  </si>
  <si>
    <t>07</t>
  </si>
  <si>
    <t>建筑工程管理</t>
  </si>
  <si>
    <t>许瑞杰</t>
  </si>
  <si>
    <t>101913210100956</t>
  </si>
  <si>
    <t>孙倩倩</t>
  </si>
  <si>
    <t>101913210100951</t>
  </si>
  <si>
    <t>梁盼</t>
  </si>
  <si>
    <t>101913210100844</t>
  </si>
  <si>
    <t>林玉萍</t>
  </si>
  <si>
    <t>101913210100959</t>
  </si>
  <si>
    <t>于鹏飞</t>
  </si>
  <si>
    <t>101913210100912</t>
  </si>
  <si>
    <t>张瑀晴</t>
  </si>
  <si>
    <t>101913210100840</t>
  </si>
  <si>
    <t>李琳琳</t>
  </si>
  <si>
    <t>101913210100957</t>
  </si>
  <si>
    <t>杨玉梅</t>
  </si>
  <si>
    <t>101913210100938</t>
  </si>
  <si>
    <t>王馨</t>
  </si>
  <si>
    <t>101913210100852</t>
  </si>
  <si>
    <t>闫圣豪</t>
  </si>
  <si>
    <t>101913210100962</t>
  </si>
  <si>
    <t>晋颖</t>
  </si>
  <si>
    <t>101913210100933</t>
  </si>
  <si>
    <t>赵梦娜</t>
  </si>
  <si>
    <t>101913210100926</t>
  </si>
  <si>
    <t>赵新龙</t>
  </si>
  <si>
    <t>101913210100984</t>
  </si>
  <si>
    <t>李欣致</t>
  </si>
  <si>
    <t>101913210100882</t>
  </si>
  <si>
    <t>乔紫</t>
  </si>
  <si>
    <t>101913210100980</t>
  </si>
  <si>
    <t>荆梦楠</t>
  </si>
  <si>
    <t>101913210100934</t>
  </si>
  <si>
    <t>孙悦</t>
  </si>
  <si>
    <t>101913210100919</t>
  </si>
  <si>
    <t>吴海峰</t>
  </si>
  <si>
    <t>101913210100943</t>
  </si>
  <si>
    <t>于佩言</t>
  </si>
  <si>
    <t>101913210100889</t>
  </si>
  <si>
    <t>于淼</t>
  </si>
  <si>
    <t>101913210100895</t>
  </si>
  <si>
    <t>郝嘉昌</t>
  </si>
  <si>
    <t>101913210100837</t>
  </si>
  <si>
    <t>左晏浓</t>
  </si>
  <si>
    <t>101913210100886</t>
  </si>
  <si>
    <t>王赛</t>
  </si>
  <si>
    <t>101913210100973</t>
  </si>
  <si>
    <t>姜灿</t>
  </si>
  <si>
    <t>101913210100927</t>
  </si>
  <si>
    <t>郑泽</t>
  </si>
  <si>
    <t>101913210100964</t>
  </si>
  <si>
    <t>吴一凡</t>
  </si>
  <si>
    <t>101913210100987</t>
  </si>
  <si>
    <t>闫屹东</t>
  </si>
  <si>
    <t>101913210100988</t>
  </si>
  <si>
    <t>封皓鑫</t>
  </si>
  <si>
    <t>101913210100828</t>
  </si>
  <si>
    <t>安晓艳</t>
  </si>
  <si>
    <t>101913210100985</t>
  </si>
  <si>
    <t>赵润凯</t>
  </si>
  <si>
    <t>101913210100961</t>
  </si>
  <si>
    <t>曲虹霏</t>
  </si>
  <si>
    <t>101913210100903</t>
  </si>
  <si>
    <t>王波玥</t>
  </si>
  <si>
    <t>101913210100999</t>
  </si>
  <si>
    <t>白昊</t>
  </si>
  <si>
    <t>101913210100835</t>
  </si>
  <si>
    <t>储长宽</t>
  </si>
  <si>
    <t>101913210100932</t>
  </si>
  <si>
    <t>王亚晴</t>
  </si>
  <si>
    <t>101913210100843</t>
  </si>
  <si>
    <t>张腾</t>
  </si>
  <si>
    <t>101913210100918</t>
  </si>
  <si>
    <t>杨晰越</t>
  </si>
  <si>
    <t>101913210100863</t>
  </si>
  <si>
    <t>张慧娟</t>
  </si>
  <si>
    <t>101913210100935</t>
  </si>
  <si>
    <t>丁文妍</t>
  </si>
  <si>
    <t>101913210100937</t>
  </si>
  <si>
    <t>许琳</t>
  </si>
  <si>
    <t>101913210100953</t>
  </si>
  <si>
    <t>李子阳</t>
  </si>
  <si>
    <t>101913210100929</t>
  </si>
  <si>
    <t>崔嫣凤</t>
  </si>
  <si>
    <t>101913210100944</t>
  </si>
  <si>
    <t>司梦博</t>
  </si>
  <si>
    <t>101913210100974</t>
  </si>
  <si>
    <t>超招生计划</t>
    <phoneticPr fontId="6" type="noConversion"/>
  </si>
  <si>
    <t>否</t>
    <phoneticPr fontId="6" type="noConversion"/>
  </si>
  <si>
    <t>闫羽</t>
  </si>
  <si>
    <t>101913210100834</t>
  </si>
  <si>
    <t>滕传奇</t>
  </si>
  <si>
    <t>101913210100839</t>
  </si>
  <si>
    <t>徐梦琪</t>
  </si>
  <si>
    <t>101913210100971</t>
  </si>
  <si>
    <t>苏宇航</t>
  </si>
  <si>
    <t>101913210100825</t>
  </si>
  <si>
    <t>李改占</t>
  </si>
  <si>
    <t>101913210100997</t>
  </si>
  <si>
    <t>郭璐伟</t>
  </si>
  <si>
    <t>101913210100975</t>
  </si>
  <si>
    <t>孙鹏涛</t>
  </si>
  <si>
    <t>101913210100965</t>
  </si>
  <si>
    <t>肖梦竺</t>
  </si>
  <si>
    <t>101913210200056</t>
  </si>
  <si>
    <t>002</t>
  </si>
  <si>
    <t>马克思主义学院</t>
  </si>
  <si>
    <t>030500</t>
  </si>
  <si>
    <t>马克思主义理论</t>
  </si>
  <si>
    <t>马克思主义基本原理</t>
  </si>
  <si>
    <t>任秋月</t>
  </si>
  <si>
    <t>101913210200044</t>
  </si>
  <si>
    <t>思想政治教育</t>
  </si>
  <si>
    <t>郝可心</t>
  </si>
  <si>
    <t>101913210200061</t>
  </si>
  <si>
    <t>马克思主义中国化研究</t>
  </si>
  <si>
    <t>刘沛怡</t>
  </si>
  <si>
    <t>101913210200120</t>
  </si>
  <si>
    <t>吕萌</t>
  </si>
  <si>
    <t>101913210200045</t>
  </si>
  <si>
    <t>04</t>
  </si>
  <si>
    <t>中共党史党建</t>
  </si>
  <si>
    <t>赵守正</t>
  </si>
  <si>
    <t>101913210200088</t>
  </si>
  <si>
    <t>李若刚</t>
  </si>
  <si>
    <t>101913210200142</t>
  </si>
  <si>
    <t>郭桓瑞</t>
  </si>
  <si>
    <t>101913210200047</t>
  </si>
  <si>
    <t>于露</t>
  </si>
  <si>
    <t>101913210200072</t>
  </si>
  <si>
    <t>范嘉昊</t>
  </si>
  <si>
    <t>101913210200141</t>
  </si>
  <si>
    <t>卜嘉昕</t>
  </si>
  <si>
    <t>101913210200136</t>
  </si>
  <si>
    <t>龚翠莹</t>
  </si>
  <si>
    <t>101913210200050</t>
  </si>
  <si>
    <t>郭涵</t>
  </si>
  <si>
    <t>101913210200112</t>
  </si>
  <si>
    <t>李辰颖</t>
  </si>
  <si>
    <t>101913210200148</t>
  </si>
  <si>
    <t>李想</t>
  </si>
  <si>
    <t>101913210200093</t>
  </si>
  <si>
    <t>士兵计划</t>
  </si>
  <si>
    <t>马慧昕</t>
  </si>
  <si>
    <t>101913210200069</t>
  </si>
  <si>
    <t>边乐彤</t>
  </si>
  <si>
    <t>101913210200144</t>
  </si>
  <si>
    <t>管正桐</t>
  </si>
  <si>
    <t>101913210200107</t>
  </si>
  <si>
    <t>吴宪</t>
  </si>
  <si>
    <t>101913210200063</t>
  </si>
  <si>
    <t>陈佳欣</t>
  </si>
  <si>
    <t>101913210200059</t>
  </si>
  <si>
    <t>徐睿</t>
  </si>
  <si>
    <t>101913210200106</t>
  </si>
  <si>
    <t>王海同</t>
  </si>
  <si>
    <t>101913210200096</t>
  </si>
  <si>
    <t>李姝璇</t>
  </si>
  <si>
    <t>101913210200055</t>
  </si>
  <si>
    <t>王瑶</t>
  </si>
  <si>
    <t>101913210200094</t>
  </si>
  <si>
    <t>许喆</t>
  </si>
  <si>
    <t>101913210200124</t>
  </si>
  <si>
    <t>张亦弛</t>
  </si>
  <si>
    <t>101913210200068</t>
  </si>
  <si>
    <t>李美松</t>
  </si>
  <si>
    <t>101913210200091</t>
  </si>
  <si>
    <t>寇玉玺</t>
  </si>
  <si>
    <t>101913210200147</t>
  </si>
  <si>
    <t>董昕昊</t>
  </si>
  <si>
    <t>101913210200116</t>
  </si>
  <si>
    <t>士兵计划超招生计划</t>
    <phoneticPr fontId="6" type="noConversion"/>
  </si>
  <si>
    <t>侯佳琳</t>
  </si>
  <si>
    <t>101913210200145</t>
  </si>
  <si>
    <t>缺考</t>
  </si>
  <si>
    <r>
      <t>业务</t>
    </r>
    <r>
      <rPr>
        <b/>
        <sz val="10"/>
        <rFont val="Arial"/>
        <family val="2"/>
      </rPr>
      <t>1</t>
    </r>
    <r>
      <rPr>
        <b/>
        <sz val="10"/>
        <rFont val="宋体"/>
        <family val="3"/>
        <charset val="134"/>
      </rPr>
      <t>成绩</t>
    </r>
  </si>
  <si>
    <r>
      <t>业务</t>
    </r>
    <r>
      <rPr>
        <b/>
        <sz val="10"/>
        <rFont val="Arial"/>
        <family val="2"/>
      </rPr>
      <t>2</t>
    </r>
    <r>
      <rPr>
        <b/>
        <sz val="10"/>
        <rFont val="宋体"/>
        <family val="3"/>
        <charset val="134"/>
      </rPr>
      <t>成绩</t>
    </r>
  </si>
  <si>
    <r>
      <t>加试</t>
    </r>
    <r>
      <rPr>
        <b/>
        <sz val="10"/>
        <rFont val="Arial"/>
        <family val="2"/>
      </rPr>
      <t>1</t>
    </r>
    <r>
      <rPr>
        <b/>
        <sz val="10"/>
        <rFont val="宋体"/>
        <family val="3"/>
        <charset val="134"/>
      </rPr>
      <t>成绩</t>
    </r>
  </si>
  <si>
    <r>
      <t>加试</t>
    </r>
    <r>
      <rPr>
        <b/>
        <sz val="10"/>
        <rFont val="Arial"/>
        <family val="2"/>
      </rPr>
      <t>2</t>
    </r>
    <r>
      <rPr>
        <b/>
        <sz val="10"/>
        <rFont val="宋体"/>
        <family val="3"/>
        <charset val="134"/>
      </rPr>
      <t>成绩</t>
    </r>
  </si>
  <si>
    <t>王双宁</t>
  </si>
  <si>
    <t>101913210300208</t>
  </si>
  <si>
    <t>003</t>
  </si>
  <si>
    <t>材料科学与工程学院</t>
  </si>
  <si>
    <t>建筑与土木工程材料</t>
  </si>
  <si>
    <t>是</t>
  </si>
  <si>
    <t>钟超群</t>
  </si>
  <si>
    <t>101913210300187</t>
  </si>
  <si>
    <t>王一</t>
  </si>
  <si>
    <t>101913210300190</t>
  </si>
  <si>
    <t>段振强</t>
  </si>
  <si>
    <t>101913210300214</t>
  </si>
  <si>
    <t>王康</t>
  </si>
  <si>
    <t>101913210300226</t>
  </si>
  <si>
    <t>赵雪岑</t>
  </si>
  <si>
    <t>101913210300182</t>
  </si>
  <si>
    <t>邹延涛</t>
  </si>
  <si>
    <t>101913210300196</t>
  </si>
  <si>
    <t>鲁盛阁</t>
  </si>
  <si>
    <t>101913210300193</t>
  </si>
  <si>
    <t>马星宇</t>
  </si>
  <si>
    <t>101913210300218</t>
  </si>
  <si>
    <t>王梓烨</t>
  </si>
  <si>
    <t>101913210300205</t>
  </si>
  <si>
    <t>王铭岩</t>
  </si>
  <si>
    <t>101913210300195</t>
  </si>
  <si>
    <t>韩赫</t>
  </si>
  <si>
    <t>101913210300172</t>
  </si>
  <si>
    <t>080500</t>
  </si>
  <si>
    <t>材料科学与工程</t>
  </si>
  <si>
    <t>新型建筑材料</t>
  </si>
  <si>
    <t>安雪艳</t>
  </si>
  <si>
    <t>101913210300175</t>
  </si>
  <si>
    <t>12</t>
  </si>
  <si>
    <t>混凝土外加剂</t>
  </si>
  <si>
    <t>李慧东</t>
  </si>
  <si>
    <t>101913210300157</t>
  </si>
  <si>
    <t>08</t>
  </si>
  <si>
    <t>纳米材料及应用技术</t>
  </si>
  <si>
    <t>刘书博</t>
  </si>
  <si>
    <t>101913210300167</t>
  </si>
  <si>
    <t>05</t>
  </si>
  <si>
    <t>绿色与生态建材</t>
  </si>
  <si>
    <t>隋吉宇</t>
  </si>
  <si>
    <t>101913210300170</t>
  </si>
  <si>
    <t>新型复合材料及应用技术</t>
  </si>
  <si>
    <t>专业笔试</t>
  </si>
  <si>
    <t>专业面试</t>
  </si>
  <si>
    <t>刘忠寅</t>
  </si>
  <si>
    <t>101913210400346</t>
  </si>
  <si>
    <t>004</t>
  </si>
  <si>
    <t>建筑与规划学院</t>
  </si>
  <si>
    <t>085100</t>
  </si>
  <si>
    <t>建筑学</t>
  </si>
  <si>
    <t>建筑设计及其理论</t>
  </si>
  <si>
    <t>孙天奇</t>
  </si>
  <si>
    <t>101913210400313</t>
  </si>
  <si>
    <t>王磊</t>
  </si>
  <si>
    <t>101913210400353</t>
  </si>
  <si>
    <t>丁琳</t>
  </si>
  <si>
    <t>101913210400348</t>
  </si>
  <si>
    <t>王馨铭</t>
  </si>
  <si>
    <t>101913210400245</t>
  </si>
  <si>
    <t>荣志威</t>
  </si>
  <si>
    <t>101913210400341</t>
  </si>
  <si>
    <t>赵华东</t>
  </si>
  <si>
    <t>101913210400233</t>
  </si>
  <si>
    <t>吴雨霖</t>
  </si>
  <si>
    <t>101913210400316</t>
  </si>
  <si>
    <t>初航</t>
  </si>
  <si>
    <t>101913210400265</t>
  </si>
  <si>
    <t>夏欣欣</t>
  </si>
  <si>
    <t>101913210400332</t>
  </si>
  <si>
    <t>江开源</t>
  </si>
  <si>
    <t>101913210400336</t>
  </si>
  <si>
    <t>袁佳琪</t>
  </si>
  <si>
    <t>101913210400229</t>
  </si>
  <si>
    <t>史佳豪</t>
  </si>
  <si>
    <t>101913210400333</t>
  </si>
  <si>
    <t>李明禹</t>
  </si>
  <si>
    <t>101913210400320</t>
  </si>
  <si>
    <t>付天宇</t>
  </si>
  <si>
    <t>101913210400776</t>
  </si>
  <si>
    <t>城市设计及其理论</t>
  </si>
  <si>
    <t>国宇晨</t>
  </si>
  <si>
    <t>101913210400310</t>
  </si>
  <si>
    <t>刘燕</t>
  </si>
  <si>
    <t>101913210400342</t>
  </si>
  <si>
    <t>建筑遗产保护及其理论</t>
  </si>
  <si>
    <t>裴柯宇</t>
  </si>
  <si>
    <t>101913210400237</t>
  </si>
  <si>
    <t>赵旖琦</t>
  </si>
  <si>
    <t>101913210400283</t>
  </si>
  <si>
    <t>赵浩程</t>
  </si>
  <si>
    <t>101913210400312</t>
  </si>
  <si>
    <t>刘雨洋</t>
  </si>
  <si>
    <t>101913210400315</t>
  </si>
  <si>
    <t>刘诗嫄</t>
  </si>
  <si>
    <t>101913210400318</t>
  </si>
  <si>
    <t>李勇江</t>
  </si>
  <si>
    <t>101913210400282</t>
  </si>
  <si>
    <t>赵悦悦</t>
  </si>
  <si>
    <t>101913210400338</t>
  </si>
  <si>
    <t>马中帅</t>
  </si>
  <si>
    <t>101913210400248</t>
  </si>
  <si>
    <t>马浞</t>
  </si>
  <si>
    <t>101913210400317</t>
  </si>
  <si>
    <t>张子彦</t>
  </si>
  <si>
    <t>101913210400344</t>
  </si>
  <si>
    <t>房晓旭</t>
  </si>
  <si>
    <t>101913210400337</t>
  </si>
  <si>
    <t>陈万鹏</t>
  </si>
  <si>
    <t>101913210400349</t>
  </si>
  <si>
    <t>闫雨显</t>
  </si>
  <si>
    <t>101913210400782</t>
  </si>
  <si>
    <t>岳欣茹</t>
  </si>
  <si>
    <t>101913210400231</t>
  </si>
  <si>
    <t>贺昆鹏</t>
  </si>
  <si>
    <t>101913210400232</t>
  </si>
  <si>
    <t>李宝山</t>
  </si>
  <si>
    <t>101913210400778</t>
  </si>
  <si>
    <t>朱笑笑</t>
  </si>
  <si>
    <t>101913210400247</t>
  </si>
  <si>
    <t>笔试不合格</t>
  </si>
  <si>
    <t>否</t>
  </si>
  <si>
    <t>郑卓群</t>
  </si>
  <si>
    <t>101913210400294</t>
  </si>
  <si>
    <t>高霄霄</t>
  </si>
  <si>
    <t>101913210400308</t>
  </si>
  <si>
    <t>刘晓臻</t>
  </si>
  <si>
    <t>101913210400309</t>
  </si>
  <si>
    <t>何茜</t>
  </si>
  <si>
    <t>101913210400244</t>
  </si>
  <si>
    <t>陆怡悦</t>
  </si>
  <si>
    <t>101913210400809</t>
  </si>
  <si>
    <t>083300</t>
  </si>
  <si>
    <t>城乡规划学</t>
  </si>
  <si>
    <t>寒地城乡规划与设计</t>
  </si>
  <si>
    <t>刘佳</t>
  </si>
  <si>
    <t>101913210400789</t>
  </si>
  <si>
    <t>武泽</t>
  </si>
  <si>
    <t>101913210400811</t>
  </si>
  <si>
    <t>王朝辉</t>
  </si>
  <si>
    <t>101913210400790</t>
  </si>
  <si>
    <t>张文怡</t>
  </si>
  <si>
    <t>101913210400802</t>
  </si>
  <si>
    <t>城乡发展历史遗产保护规划</t>
  </si>
  <si>
    <t>郑强</t>
  </si>
  <si>
    <t>101913210400785</t>
  </si>
  <si>
    <t>城乡生态环境与技术科学</t>
  </si>
  <si>
    <t>吕文倩</t>
  </si>
  <si>
    <t>101913210400793</t>
  </si>
  <si>
    <t>回小羽</t>
  </si>
  <si>
    <t>101913210400798</t>
  </si>
  <si>
    <t>区域发展与规划</t>
  </si>
  <si>
    <t>梁仕龙</t>
  </si>
  <si>
    <t>101913210400818</t>
  </si>
  <si>
    <t>郭一蔓</t>
  </si>
  <si>
    <t>101913210400791</t>
  </si>
  <si>
    <t>高明</t>
  </si>
  <si>
    <t>101913210400819</t>
  </si>
  <si>
    <t>刘晨希</t>
  </si>
  <si>
    <t>101913210400321</t>
  </si>
  <si>
    <t>081300</t>
  </si>
  <si>
    <t>肖世明</t>
  </si>
  <si>
    <t>101913210400345</t>
  </si>
  <si>
    <t>甘思瑶</t>
  </si>
  <si>
    <t>101913210400284</t>
  </si>
  <si>
    <t>袁少臣</t>
  </si>
  <si>
    <t>101913210400347</t>
  </si>
  <si>
    <t>建筑技术科学</t>
  </si>
  <si>
    <t>侯芳</t>
  </si>
  <si>
    <t>101913210400263</t>
  </si>
  <si>
    <t>张森</t>
  </si>
  <si>
    <t>101913210400246</t>
  </si>
  <si>
    <t>建筑历史与理论</t>
  </si>
  <si>
    <t>呼德日夫</t>
  </si>
  <si>
    <t>101913210400242</t>
  </si>
  <si>
    <t>孔维松</t>
  </si>
  <si>
    <t>101913210400230</t>
  </si>
  <si>
    <t>徐琦</t>
  </si>
  <si>
    <t>101913210500369</t>
  </si>
  <si>
    <t>005</t>
  </si>
  <si>
    <t>测绘与勘查工程学院</t>
  </si>
  <si>
    <t>岩土工程</t>
  </si>
  <si>
    <t>李翔宇</t>
  </si>
  <si>
    <t>101913210500364</t>
  </si>
  <si>
    <t>孙谦鹏</t>
  </si>
  <si>
    <t>101913210500355</t>
  </si>
  <si>
    <t>韩林达</t>
  </si>
  <si>
    <t>101913210500372</t>
  </si>
  <si>
    <t>姚龙祥</t>
  </si>
  <si>
    <t>101913210500371</t>
  </si>
  <si>
    <t>王旭升</t>
  </si>
  <si>
    <t>101913210500362</t>
  </si>
  <si>
    <t>田相文</t>
  </si>
  <si>
    <t>101913210500368</t>
  </si>
  <si>
    <t>胡智飞</t>
  </si>
  <si>
    <t>101913210500357</t>
  </si>
  <si>
    <t>马永超</t>
  </si>
  <si>
    <t>101913210500401</t>
  </si>
  <si>
    <t>测绘工程</t>
  </si>
  <si>
    <t>唱隽逸</t>
  </si>
  <si>
    <t>101913210500392</t>
  </si>
  <si>
    <t>刘宝</t>
  </si>
  <si>
    <t>101913210500389</t>
  </si>
  <si>
    <t>081600</t>
  </si>
  <si>
    <t>测绘科学与技术</t>
  </si>
  <si>
    <t>地图学与地理信息工程</t>
  </si>
  <si>
    <t>王恒</t>
  </si>
  <si>
    <t>101913210600634</t>
  </si>
  <si>
    <t>006</t>
  </si>
  <si>
    <t>土木工程学院</t>
  </si>
  <si>
    <t>结构工程</t>
  </si>
  <si>
    <t>刘佳朋</t>
  </si>
  <si>
    <t>101913210600657</t>
  </si>
  <si>
    <t>苗文超</t>
  </si>
  <si>
    <t>101913210600611</t>
  </si>
  <si>
    <t>于雅雯</t>
  </si>
  <si>
    <t>101913210600617</t>
  </si>
  <si>
    <t>刘伊凡</t>
  </si>
  <si>
    <t>101913210600506</t>
  </si>
  <si>
    <t>王岳麓</t>
  </si>
  <si>
    <t>101913210600558</t>
  </si>
  <si>
    <t>韩妍</t>
  </si>
  <si>
    <t>101913210600566</t>
  </si>
  <si>
    <t>冯琛皓</t>
  </si>
  <si>
    <t>101913210600640</t>
  </si>
  <si>
    <t>范雅茹</t>
  </si>
  <si>
    <t>101913210600456</t>
  </si>
  <si>
    <t>张鑫</t>
  </si>
  <si>
    <t>101913210600608</t>
  </si>
  <si>
    <t>王翰林</t>
  </si>
  <si>
    <t>101913210600586</t>
  </si>
  <si>
    <t>王潇</t>
  </si>
  <si>
    <t>101913210600576</t>
  </si>
  <si>
    <t>林晓雅</t>
  </si>
  <si>
    <t>101913210600466</t>
  </si>
  <si>
    <t>李宇航</t>
  </si>
  <si>
    <t>101913210600535</t>
  </si>
  <si>
    <t>黄梦博</t>
  </si>
  <si>
    <t>101913210600484</t>
  </si>
  <si>
    <t>潘文博</t>
  </si>
  <si>
    <t>101913210600639</t>
  </si>
  <si>
    <t>夏雨</t>
  </si>
  <si>
    <t>101913210600443</t>
  </si>
  <si>
    <t>王盈锟</t>
  </si>
  <si>
    <t>101913210600523</t>
  </si>
  <si>
    <t>王云正</t>
  </si>
  <si>
    <t>101913210600564</t>
  </si>
  <si>
    <t>王麒翔</t>
  </si>
  <si>
    <t>101913210600580</t>
  </si>
  <si>
    <t>汤宇杰</t>
  </si>
  <si>
    <t>101913210600587</t>
  </si>
  <si>
    <t>王昆</t>
  </si>
  <si>
    <t>101913210600623</t>
  </si>
  <si>
    <t>王一鸣</t>
  </si>
  <si>
    <t>101913210600439</t>
  </si>
  <si>
    <t>孙杰</t>
  </si>
  <si>
    <t>101913210600620</t>
  </si>
  <si>
    <t>高攀</t>
  </si>
  <si>
    <t>101913210600616</t>
  </si>
  <si>
    <t>谢荣亮</t>
  </si>
  <si>
    <t>101913210600646</t>
  </si>
  <si>
    <t>赵自祺</t>
  </si>
  <si>
    <t>101913210600632</t>
  </si>
  <si>
    <t>牟志奇</t>
  </si>
  <si>
    <t>101913210600574</t>
  </si>
  <si>
    <t>王国龙</t>
  </si>
  <si>
    <t>101913210600469</t>
  </si>
  <si>
    <t>付鹏飞</t>
  </si>
  <si>
    <t>101913210600638</t>
  </si>
  <si>
    <t>于伟航</t>
  </si>
  <si>
    <t>101913210600649</t>
  </si>
  <si>
    <t>郭浩</t>
  </si>
  <si>
    <t>101913210600603</t>
  </si>
  <si>
    <t>张澳</t>
  </si>
  <si>
    <t>101913210600543</t>
  </si>
  <si>
    <t>张健洋</t>
  </si>
  <si>
    <t>101913210600495</t>
  </si>
  <si>
    <t>于炳伟</t>
  </si>
  <si>
    <t>101913210600420</t>
  </si>
  <si>
    <t>李华龙</t>
  </si>
  <si>
    <t>101913210600597</t>
  </si>
  <si>
    <t>王语涵</t>
  </si>
  <si>
    <t>101913210600563</t>
  </si>
  <si>
    <t>祁得顺</t>
  </si>
  <si>
    <t>101913210600519</t>
  </si>
  <si>
    <t>顾博翔</t>
  </si>
  <si>
    <t>101913210600555</t>
  </si>
  <si>
    <t>王璐杰</t>
  </si>
  <si>
    <t>101913210600612</t>
  </si>
  <si>
    <t>张志国</t>
  </si>
  <si>
    <t>101913210600628</t>
  </si>
  <si>
    <t>柯丰源</t>
  </si>
  <si>
    <t>101913210600591</t>
  </si>
  <si>
    <t>周雨</t>
  </si>
  <si>
    <t>101913210600589</t>
  </si>
  <si>
    <t>寇永琪</t>
  </si>
  <si>
    <t>101913210600609</t>
  </si>
  <si>
    <t>崔津语</t>
  </si>
  <si>
    <t>101913210600528</t>
  </si>
  <si>
    <t>谢宇博</t>
  </si>
  <si>
    <t>101913210600551</t>
  </si>
  <si>
    <t>袁龙鑫</t>
  </si>
  <si>
    <t>101913210600600</t>
  </si>
  <si>
    <t>傅柏樑</t>
  </si>
  <si>
    <t>101913210600465</t>
  </si>
  <si>
    <t>李泳棋</t>
  </si>
  <si>
    <t>101913210600561</t>
  </si>
  <si>
    <t>曹梦淑</t>
  </si>
  <si>
    <t>101913210600601</t>
  </si>
  <si>
    <t>金宝</t>
  </si>
  <si>
    <t>101913210600460</t>
  </si>
  <si>
    <t>曲志洪</t>
  </si>
  <si>
    <t>101913210600463</t>
  </si>
  <si>
    <t>加试不及格</t>
    <phoneticPr fontId="6" type="noConversion"/>
  </si>
  <si>
    <t>宋彦儒</t>
  </si>
  <si>
    <t>101913210600615</t>
  </si>
  <si>
    <t>宋成浩</t>
  </si>
  <si>
    <t>101913210600604</t>
  </si>
  <si>
    <t>余明广</t>
  </si>
  <si>
    <t>101913210600592</t>
  </si>
  <si>
    <t>李云豪</t>
  </si>
  <si>
    <t>101913210600610</t>
  </si>
  <si>
    <t>孙孝伟</t>
  </si>
  <si>
    <t>101913210600602</t>
  </si>
  <si>
    <t>郭鹏飞</t>
  </si>
  <si>
    <t>101913210600630</t>
  </si>
  <si>
    <t>王程远</t>
  </si>
  <si>
    <t>101913210600447</t>
  </si>
  <si>
    <t>王培贺</t>
  </si>
  <si>
    <t>101913210600596</t>
  </si>
  <si>
    <t>秦令林</t>
  </si>
  <si>
    <t>101913210600510</t>
  </si>
  <si>
    <t>刘杰</t>
  </si>
  <si>
    <t>101913210600568</t>
  </si>
  <si>
    <t>刘昊坤</t>
  </si>
  <si>
    <t>101913210600521</t>
  </si>
  <si>
    <t>刘金玲</t>
  </si>
  <si>
    <t>101913210600419</t>
  </si>
  <si>
    <t>崔恩诚</t>
  </si>
  <si>
    <t>101913210600560</t>
  </si>
  <si>
    <t>陈鸿杰</t>
  </si>
  <si>
    <t>101913210600650</t>
  </si>
  <si>
    <t>复试单科不及格</t>
    <phoneticPr fontId="6" type="noConversion"/>
  </si>
  <si>
    <t>熊爽</t>
  </si>
  <si>
    <t>101913210600645</t>
  </si>
  <si>
    <t>吕笑淳</t>
  </si>
  <si>
    <t>101913210600451</t>
  </si>
  <si>
    <t>尚靖淳</t>
  </si>
  <si>
    <t>101913210600423</t>
  </si>
  <si>
    <t>李宝轩</t>
  </si>
  <si>
    <t>101913210600614</t>
  </si>
  <si>
    <t>王尧</t>
  </si>
  <si>
    <t>101913210600517</t>
  </si>
  <si>
    <t>刘伟东</t>
  </si>
  <si>
    <t>101913210600573</t>
  </si>
  <si>
    <t>姜林冲</t>
  </si>
  <si>
    <t>101913210600590</t>
  </si>
  <si>
    <t>马展骞</t>
  </si>
  <si>
    <t>101913210600625</t>
  </si>
  <si>
    <t>杨金山</t>
  </si>
  <si>
    <t>101913210600621</t>
  </si>
  <si>
    <t>王学轶</t>
  </si>
  <si>
    <t>101913210600488</t>
  </si>
  <si>
    <t>郑博</t>
  </si>
  <si>
    <t>101913210600581</t>
  </si>
  <si>
    <r>
      <rPr>
        <b/>
        <sz val="10"/>
        <rFont val="宋体"/>
        <family val="3"/>
        <charset val="134"/>
      </rPr>
      <t>姓名</t>
    </r>
  </si>
  <si>
    <r>
      <rPr>
        <b/>
        <sz val="10"/>
        <rFont val="宋体"/>
        <family val="3"/>
        <charset val="134"/>
      </rPr>
      <t>初试总分</t>
    </r>
  </si>
  <si>
    <r>
      <rPr>
        <sz val="10"/>
        <rFont val="宋体"/>
        <family val="3"/>
        <charset val="134"/>
      </rPr>
      <t>王晨龙</t>
    </r>
    <phoneticPr fontId="6" type="noConversion"/>
  </si>
  <si>
    <t>101913210700705</t>
  </si>
  <si>
    <t>007</t>
  </si>
  <si>
    <r>
      <rPr>
        <sz val="10"/>
        <rFont val="宋体"/>
        <family val="3"/>
        <charset val="134"/>
      </rPr>
      <t>市政与环境工程学院</t>
    </r>
  </si>
  <si>
    <t>083000</t>
  </si>
  <si>
    <t>环境科学与工程</t>
    <phoneticPr fontId="6" type="noConversion"/>
  </si>
  <si>
    <t>污水处理及回用理论与技术</t>
    <phoneticPr fontId="6" type="noConversion"/>
  </si>
  <si>
    <r>
      <rPr>
        <sz val="10"/>
        <rFont val="宋体"/>
        <family val="3"/>
        <charset val="134"/>
      </rPr>
      <t>是</t>
    </r>
  </si>
  <si>
    <r>
      <rPr>
        <sz val="10"/>
        <rFont val="Arial"/>
        <family val="2"/>
      </rPr>
      <t>石天宇</t>
    </r>
    <phoneticPr fontId="6" type="noConversion"/>
  </si>
  <si>
    <t>101913210700716</t>
  </si>
  <si>
    <r>
      <rPr>
        <sz val="10"/>
        <rFont val="Arial"/>
        <family val="2"/>
      </rPr>
      <t>市政与环境工程学院</t>
    </r>
  </si>
  <si>
    <r>
      <rPr>
        <sz val="10"/>
        <rFont val="Arial"/>
        <family val="2"/>
      </rPr>
      <t>土木水利</t>
    </r>
  </si>
  <si>
    <r>
      <rPr>
        <sz val="10"/>
        <rFont val="Arial"/>
        <family val="2"/>
      </rPr>
      <t>市政工程</t>
    </r>
  </si>
  <si>
    <r>
      <rPr>
        <sz val="10"/>
        <rFont val="Arial"/>
        <family val="2"/>
      </rPr>
      <t>牛璐</t>
    </r>
    <phoneticPr fontId="6" type="noConversion"/>
  </si>
  <si>
    <t>101913210700743</t>
  </si>
  <si>
    <r>
      <rPr>
        <sz val="10"/>
        <rFont val="Arial"/>
        <family val="2"/>
      </rPr>
      <t>非全日制</t>
    </r>
  </si>
  <si>
    <r>
      <rPr>
        <sz val="10"/>
        <rFont val="Arial"/>
        <family val="2"/>
      </rPr>
      <t>王旭</t>
    </r>
    <phoneticPr fontId="6" type="noConversion"/>
  </si>
  <si>
    <t>101913210700757</t>
  </si>
  <si>
    <t>张莉</t>
    <phoneticPr fontId="6" type="noConversion"/>
  </si>
  <si>
    <t>101913210700768</t>
  </si>
  <si>
    <r>
      <rPr>
        <sz val="10"/>
        <rFont val="宋体"/>
        <family val="3"/>
        <charset val="134"/>
      </rPr>
      <t>土木水利</t>
    </r>
  </si>
  <si>
    <r>
      <rPr>
        <sz val="10"/>
        <rFont val="宋体"/>
        <family val="3"/>
        <charset val="134"/>
      </rPr>
      <t>市政工程</t>
    </r>
  </si>
  <si>
    <r>
      <rPr>
        <sz val="10"/>
        <rFont val="Arial"/>
        <family val="2"/>
      </rPr>
      <t>胡乃鑫</t>
    </r>
    <phoneticPr fontId="6" type="noConversion"/>
  </si>
  <si>
    <t>101913210700741</t>
  </si>
  <si>
    <r>
      <rPr>
        <sz val="10"/>
        <rFont val="宋体"/>
        <family val="3"/>
        <charset val="134"/>
      </rPr>
      <t>退役大学生士兵初试加</t>
    </r>
    <r>
      <rPr>
        <sz val="10"/>
        <rFont val="Arial"/>
        <family val="2"/>
      </rPr>
      <t>10</t>
    </r>
    <r>
      <rPr>
        <sz val="10"/>
        <rFont val="宋体"/>
        <family val="3"/>
        <charset val="134"/>
      </rPr>
      <t>分</t>
    </r>
  </si>
  <si>
    <r>
      <rPr>
        <sz val="10"/>
        <rFont val="Arial"/>
        <family val="2"/>
      </rPr>
      <t>王健</t>
    </r>
    <phoneticPr fontId="6" type="noConversion"/>
  </si>
  <si>
    <t>101913210700754</t>
  </si>
  <si>
    <r>
      <rPr>
        <sz val="10"/>
        <rFont val="Arial"/>
        <family val="2"/>
      </rPr>
      <t>韩哲</t>
    </r>
    <phoneticPr fontId="6" type="noConversion"/>
  </si>
  <si>
    <t>101913210700719</t>
  </si>
  <si>
    <r>
      <rPr>
        <sz val="10"/>
        <rFont val="Arial"/>
        <family val="2"/>
      </rPr>
      <t>刘元昊</t>
    </r>
    <phoneticPr fontId="6" type="noConversion"/>
  </si>
  <si>
    <t>101913210700755</t>
  </si>
  <si>
    <r>
      <rPr>
        <sz val="10"/>
        <rFont val="宋体"/>
        <family val="3"/>
        <charset val="134"/>
      </rPr>
      <t>王喆</t>
    </r>
    <phoneticPr fontId="6" type="noConversion"/>
  </si>
  <si>
    <t>101913210700758</t>
  </si>
  <si>
    <r>
      <rPr>
        <sz val="10"/>
        <rFont val="Arial"/>
        <family val="2"/>
      </rPr>
      <t>李盼</t>
    </r>
    <phoneticPr fontId="6" type="noConversion"/>
  </si>
  <si>
    <t>101913210700742</t>
  </si>
  <si>
    <r>
      <rPr>
        <sz val="10"/>
        <rFont val="Arial"/>
        <family val="2"/>
      </rPr>
      <t>士兵计划</t>
    </r>
  </si>
  <si>
    <r>
      <rPr>
        <sz val="10"/>
        <rFont val="Arial"/>
        <family val="2"/>
      </rPr>
      <t>马晓宁</t>
    </r>
    <phoneticPr fontId="6" type="noConversion"/>
  </si>
  <si>
    <t>101913210700761</t>
  </si>
  <si>
    <r>
      <rPr>
        <sz val="10"/>
        <rFont val="Arial"/>
        <family val="2"/>
      </rPr>
      <t>潘文博</t>
    </r>
    <phoneticPr fontId="6" type="noConversion"/>
  </si>
  <si>
    <t>101913210700759</t>
  </si>
  <si>
    <r>
      <rPr>
        <sz val="10"/>
        <rFont val="宋体"/>
        <family val="3"/>
        <charset val="134"/>
      </rPr>
      <t>孙新</t>
    </r>
    <phoneticPr fontId="6" type="noConversion"/>
  </si>
  <si>
    <t>101913210700764</t>
  </si>
  <si>
    <r>
      <rPr>
        <sz val="10"/>
        <rFont val="Arial"/>
        <family val="2"/>
      </rPr>
      <t>司婷婷</t>
    </r>
    <phoneticPr fontId="6" type="noConversion"/>
  </si>
  <si>
    <t>101913210700753</t>
  </si>
  <si>
    <r>
      <rPr>
        <sz val="10"/>
        <rFont val="Arial"/>
        <family val="2"/>
      </rPr>
      <t>姜一</t>
    </r>
    <phoneticPr fontId="6" type="noConversion"/>
  </si>
  <si>
    <t>101913210700756</t>
  </si>
  <si>
    <r>
      <rPr>
        <sz val="10"/>
        <rFont val="Arial"/>
        <family val="2"/>
      </rPr>
      <t>杨升冈</t>
    </r>
    <phoneticPr fontId="6" type="noConversion"/>
  </si>
  <si>
    <t>101913210700765</t>
  </si>
  <si>
    <r>
      <rPr>
        <sz val="10"/>
        <rFont val="Arial"/>
        <family val="2"/>
      </rPr>
      <t>陈博</t>
    </r>
    <phoneticPr fontId="6" type="noConversion"/>
  </si>
  <si>
    <t>101913210700744</t>
  </si>
  <si>
    <r>
      <rPr>
        <sz val="10"/>
        <rFont val="Arial"/>
        <family val="2"/>
      </rPr>
      <t>高德琦</t>
    </r>
    <phoneticPr fontId="6" type="noConversion"/>
  </si>
  <si>
    <t>101913210700682</t>
  </si>
  <si>
    <t>06</t>
  </si>
  <si>
    <r>
      <rPr>
        <sz val="10"/>
        <rFont val="Arial"/>
        <family val="2"/>
      </rPr>
      <t>暖通空调工程</t>
    </r>
  </si>
  <si>
    <r>
      <rPr>
        <sz val="10"/>
        <rFont val="Arial"/>
        <family val="2"/>
      </rPr>
      <t>刘彦伯</t>
    </r>
    <phoneticPr fontId="6" type="noConversion"/>
  </si>
  <si>
    <t>101913210700697</t>
  </si>
  <si>
    <r>
      <rPr>
        <sz val="10"/>
        <rFont val="Arial"/>
        <family val="2"/>
      </rPr>
      <t>朱敬徽</t>
    </r>
    <phoneticPr fontId="6" type="noConversion"/>
  </si>
  <si>
    <t>101913210700736</t>
  </si>
  <si>
    <t>085700</t>
  </si>
  <si>
    <r>
      <rPr>
        <sz val="10"/>
        <rFont val="Arial"/>
        <family val="2"/>
      </rPr>
      <t>资源与环境</t>
    </r>
  </si>
  <si>
    <r>
      <rPr>
        <sz val="10"/>
        <rFont val="Arial"/>
        <family val="2"/>
      </rPr>
      <t>环境工程</t>
    </r>
  </si>
  <si>
    <r>
      <rPr>
        <sz val="10"/>
        <rFont val="Arial"/>
        <family val="2"/>
      </rPr>
      <t>李晓敏</t>
    </r>
    <phoneticPr fontId="6" type="noConversion"/>
  </si>
  <si>
    <t>101913210700738</t>
  </si>
  <si>
    <t>项侠宾</t>
  </si>
  <si>
    <t>101913210801438</t>
  </si>
  <si>
    <t>008</t>
  </si>
  <si>
    <t>交通科学与工程学院</t>
  </si>
  <si>
    <t>086100</t>
  </si>
  <si>
    <t>交通运输</t>
  </si>
  <si>
    <t>交通工程</t>
  </si>
  <si>
    <t>李书迪</t>
  </si>
  <si>
    <t>101913210801437</t>
  </si>
  <si>
    <t>蔡汶珈</t>
  </si>
  <si>
    <t>101913210801439</t>
  </si>
  <si>
    <t>宋明珠</t>
  </si>
  <si>
    <t>101913210801446</t>
  </si>
  <si>
    <t>姜文浩</t>
  </si>
  <si>
    <t>101913210801430</t>
  </si>
  <si>
    <t>郝雨晨</t>
  </si>
  <si>
    <t>101913210801426</t>
  </si>
  <si>
    <t>邱嘉诚</t>
  </si>
  <si>
    <t>101913210801469</t>
  </si>
  <si>
    <t>道路工程</t>
  </si>
  <si>
    <t>李凌鹤</t>
  </si>
  <si>
    <t>101913210801453</t>
  </si>
  <si>
    <t>桥隧工程</t>
  </si>
  <si>
    <t>岑炳翰</t>
  </si>
  <si>
    <t>101913210801464</t>
  </si>
  <si>
    <t>黄庆</t>
  </si>
  <si>
    <t>101913210801455</t>
  </si>
  <si>
    <t>孙鹏宇</t>
  </si>
  <si>
    <t>101913210901231</t>
  </si>
  <si>
    <t>009</t>
  </si>
  <si>
    <t>应急科学与工程学院</t>
  </si>
  <si>
    <t>资源与环境</t>
  </si>
  <si>
    <t>安全工程</t>
  </si>
  <si>
    <t>刘路瑶</t>
  </si>
  <si>
    <t>101913210901227</t>
  </si>
  <si>
    <t>马宏基</t>
  </si>
  <si>
    <t>101913210901216</t>
  </si>
  <si>
    <t>李雨晴</t>
  </si>
  <si>
    <t>101913210901211</t>
  </si>
  <si>
    <t>曹竣博</t>
  </si>
  <si>
    <t>101913210901207</t>
  </si>
  <si>
    <r>
      <t>业务</t>
    </r>
    <r>
      <rPr>
        <b/>
        <sz val="10"/>
        <rFont val="Arial"/>
        <family val="2"/>
      </rPr>
      <t>1</t>
    </r>
    <r>
      <rPr>
        <b/>
        <sz val="10"/>
        <rFont val="宋体-简"/>
        <charset val="134"/>
      </rPr>
      <t>成绩</t>
    </r>
  </si>
  <si>
    <r>
      <t>业务</t>
    </r>
    <r>
      <rPr>
        <b/>
        <sz val="10"/>
        <rFont val="Arial"/>
        <family val="2"/>
      </rPr>
      <t>2</t>
    </r>
    <r>
      <rPr>
        <b/>
        <sz val="10"/>
        <rFont val="宋体-简"/>
        <charset val="134"/>
      </rPr>
      <t>成绩</t>
    </r>
  </si>
  <si>
    <r>
      <rPr>
        <b/>
        <sz val="10"/>
        <rFont val="宋体-简"/>
        <charset val="134"/>
      </rPr>
      <t>外语复试</t>
    </r>
  </si>
  <si>
    <r>
      <rPr>
        <b/>
        <sz val="10"/>
        <rFont val="宋体-简"/>
        <charset val="134"/>
      </rPr>
      <t>专业复试</t>
    </r>
  </si>
  <si>
    <r>
      <rPr>
        <b/>
        <sz val="10"/>
        <rFont val="宋体-简"/>
        <charset val="134"/>
      </rPr>
      <t>加试</t>
    </r>
    <r>
      <rPr>
        <b/>
        <sz val="10"/>
        <rFont val="Arial"/>
        <family val="2"/>
      </rPr>
      <t>1</t>
    </r>
    <r>
      <rPr>
        <b/>
        <sz val="10"/>
        <rFont val="宋体-简"/>
        <charset val="134"/>
      </rPr>
      <t>成绩</t>
    </r>
  </si>
  <si>
    <r>
      <rPr>
        <b/>
        <sz val="10"/>
        <rFont val="宋体-简"/>
        <charset val="134"/>
      </rPr>
      <t>加试</t>
    </r>
    <r>
      <rPr>
        <b/>
        <sz val="10"/>
        <rFont val="Arial"/>
        <family val="2"/>
      </rPr>
      <t>2</t>
    </r>
    <r>
      <rPr>
        <b/>
        <sz val="10"/>
        <rFont val="宋体-简"/>
        <charset val="134"/>
      </rPr>
      <t>成绩</t>
    </r>
  </si>
  <si>
    <r>
      <rPr>
        <b/>
        <sz val="10"/>
        <rFont val="宋体-简"/>
        <charset val="134"/>
      </rPr>
      <t>复试成绩</t>
    </r>
  </si>
  <si>
    <r>
      <rPr>
        <b/>
        <sz val="10"/>
        <rFont val="宋体-简"/>
        <charset val="134"/>
      </rPr>
      <t>总成绩</t>
    </r>
  </si>
  <si>
    <t>赖晨岚</t>
  </si>
  <si>
    <t>101913211001482</t>
  </si>
  <si>
    <t>010</t>
  </si>
  <si>
    <t>电气与计算机学院</t>
  </si>
  <si>
    <t>085400</t>
  </si>
  <si>
    <t>电子信息</t>
  </si>
  <si>
    <t>大数据及云计算</t>
  </si>
  <si>
    <t>李浩然</t>
  </si>
  <si>
    <t>101913211001380</t>
  </si>
  <si>
    <t>085800</t>
  </si>
  <si>
    <t>能源动力</t>
  </si>
  <si>
    <t>电气智能化技术</t>
  </si>
  <si>
    <t>李豹</t>
  </si>
  <si>
    <t>101913211001386</t>
  </si>
  <si>
    <t>智能电网技术与装备</t>
  </si>
  <si>
    <t>赵洋</t>
  </si>
  <si>
    <t>101913211001382</t>
  </si>
  <si>
    <t>张津恺</t>
  </si>
  <si>
    <t>101913211001366</t>
  </si>
  <si>
    <t>张静怡</t>
  </si>
  <si>
    <t>101913211001334</t>
  </si>
  <si>
    <t>陈秋妍</t>
  </si>
  <si>
    <t>101913211001360</t>
  </si>
  <si>
    <t>郭彦博</t>
  </si>
  <si>
    <t>101913211001414</t>
  </si>
  <si>
    <t>赵文贺</t>
  </si>
  <si>
    <t>101913211001412</t>
  </si>
  <si>
    <t>新能源发电理论与应用</t>
  </si>
  <si>
    <t>王湘源</t>
  </si>
  <si>
    <t>101913211001329</t>
  </si>
  <si>
    <t>吕金鑫</t>
  </si>
  <si>
    <t>101913211001323</t>
  </si>
  <si>
    <t>张凤洋</t>
  </si>
  <si>
    <t>101913211001314</t>
  </si>
  <si>
    <t>赵瑞</t>
  </si>
  <si>
    <t>101913211001377</t>
  </si>
  <si>
    <t>新型节能光源技术与应用</t>
  </si>
  <si>
    <t>孔文义</t>
  </si>
  <si>
    <t>101913211001350</t>
  </si>
  <si>
    <t>姚宗辉</t>
  </si>
  <si>
    <t>101913211001392</t>
  </si>
  <si>
    <t>张志</t>
  </si>
  <si>
    <t>101913211001252</t>
  </si>
  <si>
    <t>林国雄</t>
  </si>
  <si>
    <t>101913211001352</t>
  </si>
  <si>
    <t>李传禹</t>
  </si>
  <si>
    <t>101913211001319</t>
  </si>
  <si>
    <t>张润其</t>
  </si>
  <si>
    <t>101913211001235</t>
  </si>
  <si>
    <t>刘东锐</t>
  </si>
  <si>
    <t>101913211001248</t>
  </si>
  <si>
    <t>章鋆</t>
  </si>
  <si>
    <t>101913211001351</t>
  </si>
  <si>
    <t>刘京富</t>
  </si>
  <si>
    <t>101913211001389</t>
  </si>
  <si>
    <t>张晶亮</t>
  </si>
  <si>
    <t>101913211001259</t>
  </si>
  <si>
    <t>建筑电气节能技术</t>
  </si>
  <si>
    <t>刘传宗</t>
  </si>
  <si>
    <t>101913211001364</t>
  </si>
  <si>
    <t>李源</t>
  </si>
  <si>
    <t>101913211001297</t>
  </si>
  <si>
    <t>李东泽</t>
  </si>
  <si>
    <t>101913211001333</t>
  </si>
  <si>
    <t>王子雨</t>
  </si>
  <si>
    <t>101913211001322</t>
  </si>
  <si>
    <t>马蒙召</t>
  </si>
  <si>
    <t>101913211001396</t>
  </si>
  <si>
    <t>吕润康</t>
  </si>
  <si>
    <t>101913211001385</t>
  </si>
  <si>
    <t>王杰阳</t>
  </si>
  <si>
    <t>101913211001394</t>
  </si>
  <si>
    <t>张浩男</t>
  </si>
  <si>
    <t>101913211001238</t>
  </si>
  <si>
    <t>李善滨</t>
  </si>
  <si>
    <t>101913211001362</t>
  </si>
  <si>
    <t>张凯歌</t>
  </si>
  <si>
    <t>101913211001416</t>
  </si>
  <si>
    <t>库来哲</t>
  </si>
  <si>
    <t>101913211001406</t>
  </si>
  <si>
    <t>刘彦祺</t>
  </si>
  <si>
    <t>101913211001375</t>
  </si>
  <si>
    <t>程文景</t>
  </si>
  <si>
    <t>101913211001353</t>
  </si>
  <si>
    <t>姜文齐</t>
  </si>
  <si>
    <t>101913211001409</t>
  </si>
  <si>
    <t>张骜天</t>
  </si>
  <si>
    <t>101913211001240</t>
  </si>
  <si>
    <t>苏骆</t>
  </si>
  <si>
    <t>101913211001256</t>
  </si>
  <si>
    <t>刘金洲</t>
  </si>
  <si>
    <t>101913211001359</t>
  </si>
  <si>
    <t>贾文博</t>
  </si>
  <si>
    <t>101913211001279</t>
  </si>
  <si>
    <t>王晓宇</t>
  </si>
  <si>
    <t>101913211001381</t>
  </si>
  <si>
    <t>温毅灏</t>
  </si>
  <si>
    <t>101913211001418</t>
  </si>
  <si>
    <t>孙宁</t>
  </si>
  <si>
    <t>101913211001419</t>
  </si>
  <si>
    <t>101913211001268</t>
  </si>
  <si>
    <t>王裕达</t>
  </si>
  <si>
    <t>101913211001269</t>
  </si>
  <si>
    <t>余丽</t>
  </si>
  <si>
    <t>101913211001423</t>
  </si>
  <si>
    <t>李志康</t>
  </si>
  <si>
    <t>101913211001357</t>
  </si>
  <si>
    <t>任伟晓</t>
  </si>
  <si>
    <t>101913211001237</t>
  </si>
  <si>
    <t>丁一</t>
  </si>
  <si>
    <t>101913211001390</t>
  </si>
  <si>
    <t>刘泽仪</t>
  </si>
  <si>
    <t>101913211001290</t>
  </si>
  <si>
    <t>杨传宇</t>
  </si>
  <si>
    <t>101913211001355</t>
  </si>
  <si>
    <t>米桐萱</t>
  </si>
  <si>
    <t>101913211001342</t>
  </si>
  <si>
    <t>蒋习港</t>
  </si>
  <si>
    <t>101913211001373</t>
  </si>
  <si>
    <t>许可</t>
  </si>
  <si>
    <t>101913211001324</t>
  </si>
  <si>
    <t>刘玉琛</t>
  </si>
  <si>
    <t>101913211001378</t>
  </si>
  <si>
    <t>智慧消防控制系统研究与应用</t>
  </si>
  <si>
    <t>吴佳兴</t>
  </si>
  <si>
    <t>101913211001327</t>
  </si>
  <si>
    <t>康珈郡</t>
  </si>
  <si>
    <t>101913211001318</t>
  </si>
  <si>
    <t>刘晨彬</t>
  </si>
  <si>
    <t>101913211001398</t>
  </si>
  <si>
    <t>赵元浩</t>
  </si>
  <si>
    <t>101913211001321</t>
  </si>
  <si>
    <t>赵传洲</t>
  </si>
  <si>
    <t>101913211001367</t>
  </si>
  <si>
    <t>管艺达</t>
  </si>
  <si>
    <t>101913211001271</t>
  </si>
  <si>
    <t>田礼帅</t>
  </si>
  <si>
    <t>101913211001379</t>
  </si>
  <si>
    <t>焦兴国</t>
  </si>
  <si>
    <t>101913211001246</t>
  </si>
  <si>
    <t>王诗文</t>
  </si>
  <si>
    <t>101913211001302</t>
  </si>
  <si>
    <t>张峻铭</t>
  </si>
  <si>
    <t>101913211001341</t>
  </si>
  <si>
    <t>孙在波</t>
  </si>
  <si>
    <t>101913211001374</t>
  </si>
  <si>
    <t>何星灿</t>
  </si>
  <si>
    <t>101913211001402</t>
  </si>
  <si>
    <t>贾宝</t>
  </si>
  <si>
    <t>101913211001249</t>
  </si>
  <si>
    <t>张硕</t>
  </si>
  <si>
    <t>101913211001287</t>
  </si>
  <si>
    <t>寇奇</t>
  </si>
  <si>
    <t>101913211001253</t>
  </si>
  <si>
    <t>建筑智能化技术</t>
  </si>
  <si>
    <t>王旭</t>
  </si>
  <si>
    <t>101913211001384</t>
  </si>
  <si>
    <t>付海洋</t>
  </si>
  <si>
    <t>101913211001284</t>
  </si>
  <si>
    <t>崔冀川</t>
  </si>
  <si>
    <t>101913211001239</t>
  </si>
  <si>
    <t>黄岩</t>
  </si>
  <si>
    <t>101913211001264</t>
  </si>
  <si>
    <t>专业复试不及格</t>
    <phoneticPr fontId="6" type="noConversion"/>
  </si>
  <si>
    <t>方佳杰</t>
  </si>
  <si>
    <t>101913211001348</t>
  </si>
  <si>
    <t>李彦颖</t>
  </si>
  <si>
    <t>101913211101126</t>
  </si>
  <si>
    <t>011</t>
  </si>
  <si>
    <t>艺术设计学院</t>
  </si>
  <si>
    <t>085500</t>
  </si>
  <si>
    <t>机械</t>
  </si>
  <si>
    <t>环境设施设计</t>
  </si>
  <si>
    <t>潘超</t>
  </si>
  <si>
    <t>101913211101098</t>
  </si>
  <si>
    <t>任效仟</t>
  </si>
  <si>
    <t>101913211101077</t>
  </si>
  <si>
    <t>李泓伯</t>
  </si>
  <si>
    <t>101913211101086</t>
  </si>
  <si>
    <t>苏珈娆</t>
  </si>
  <si>
    <t>101913211101084</t>
  </si>
  <si>
    <t>交互设计与技术</t>
  </si>
  <si>
    <t>杜泽一</t>
  </si>
  <si>
    <t>101913211101060</t>
  </si>
  <si>
    <t>工业产品设计</t>
  </si>
  <si>
    <t>孙佳丽</t>
  </si>
  <si>
    <t>101913211101034</t>
  </si>
  <si>
    <t>王涵</t>
  </si>
  <si>
    <t>101913211101099</t>
  </si>
  <si>
    <t>王耀萱</t>
  </si>
  <si>
    <t>101913211101027</t>
  </si>
  <si>
    <t>孟彤</t>
  </si>
  <si>
    <t>101913211101069</t>
  </si>
  <si>
    <t>张家乐</t>
  </si>
  <si>
    <t>101913211101103</t>
  </si>
  <si>
    <t>宋清滨</t>
  </si>
  <si>
    <t>101913211101104</t>
  </si>
  <si>
    <t>王依婷</t>
  </si>
  <si>
    <t>101913211101115</t>
  </si>
  <si>
    <t>李莹</t>
  </si>
  <si>
    <t>101913211101102</t>
  </si>
  <si>
    <t>董馨怡</t>
  </si>
  <si>
    <t>101913211101078</t>
  </si>
  <si>
    <t>刘泓池</t>
  </si>
  <si>
    <t>101913211101092</t>
  </si>
  <si>
    <t>宣达闻</t>
  </si>
  <si>
    <t>101913211101045</t>
  </si>
  <si>
    <t>张瀚允</t>
  </si>
  <si>
    <t>101913211101089</t>
  </si>
  <si>
    <t>李曼璐</t>
  </si>
  <si>
    <t>101913211101121</t>
  </si>
  <si>
    <t>韩忠凯</t>
  </si>
  <si>
    <t>101913211101030</t>
  </si>
  <si>
    <t>刘秋子</t>
  </si>
  <si>
    <t>101913211101118</t>
  </si>
  <si>
    <t>赵培淞</t>
  </si>
  <si>
    <t>101913211101071</t>
  </si>
  <si>
    <t>101913211101107</t>
  </si>
  <si>
    <t>耿琳絮</t>
  </si>
  <si>
    <t>101913211101035</t>
  </si>
  <si>
    <t>黄美佳</t>
  </si>
  <si>
    <t>101913211101048</t>
  </si>
  <si>
    <t>毕浩</t>
  </si>
  <si>
    <t>101913211101111</t>
  </si>
  <si>
    <t>王岩岩</t>
  </si>
  <si>
    <t>101913211101080</t>
  </si>
  <si>
    <t>张迪雯</t>
  </si>
  <si>
    <t>101913211101110</t>
  </si>
  <si>
    <t>孙祺然</t>
  </si>
  <si>
    <t>101913211101038</t>
  </si>
  <si>
    <t>张书铭</t>
  </si>
  <si>
    <t>101913211101122</t>
  </si>
  <si>
    <t>李倩</t>
  </si>
  <si>
    <t>101913211101021</t>
  </si>
  <si>
    <t>杨心冉</t>
  </si>
  <si>
    <t>101913211101023</t>
  </si>
  <si>
    <t>王振育</t>
  </si>
  <si>
    <t>101913211101171</t>
  </si>
  <si>
    <t>095300</t>
  </si>
  <si>
    <t>风景园林</t>
  </si>
  <si>
    <t>园林景观设计与理论</t>
  </si>
  <si>
    <t>魏兰</t>
  </si>
  <si>
    <t>101913211101163</t>
  </si>
  <si>
    <t>风景园林遗产与保护</t>
  </si>
  <si>
    <t>巩佳男</t>
  </si>
  <si>
    <t>101913211101130</t>
  </si>
  <si>
    <t>吕婷婷</t>
  </si>
  <si>
    <t>101913211101137</t>
  </si>
  <si>
    <t>刘昱灼</t>
  </si>
  <si>
    <t>101913211101156</t>
  </si>
  <si>
    <t>101913211101157</t>
  </si>
  <si>
    <t>景观公共艺术设计</t>
  </si>
  <si>
    <t>任肖唯</t>
  </si>
  <si>
    <t>101913211101131</t>
  </si>
  <si>
    <t>马儒尧</t>
  </si>
  <si>
    <t>101913211101173</t>
  </si>
  <si>
    <t>高嘉怡</t>
  </si>
  <si>
    <t>101913211101161</t>
  </si>
  <si>
    <t>田夏</t>
  </si>
  <si>
    <t>101913211101166</t>
  </si>
  <si>
    <t>王思衡</t>
  </si>
  <si>
    <t>101913211101152</t>
  </si>
  <si>
    <t>王鹏辉</t>
  </si>
  <si>
    <t>101913211101132</t>
  </si>
  <si>
    <t>孙煜淇</t>
  </si>
  <si>
    <t>101913211101147</t>
  </si>
  <si>
    <t>王天傲</t>
  </si>
  <si>
    <t>101913211101153</t>
  </si>
  <si>
    <t>李美琪</t>
  </si>
  <si>
    <t>101913211101167</t>
  </si>
  <si>
    <t>董婉波</t>
  </si>
  <si>
    <t>101913211101162</t>
  </si>
  <si>
    <t>葛育汶</t>
  </si>
  <si>
    <t>101913211101160</t>
  </si>
  <si>
    <t>张辰毓</t>
  </si>
  <si>
    <t>101913211101139</t>
  </si>
  <si>
    <t>姚虹蔓</t>
  </si>
  <si>
    <t>101913211101142</t>
  </si>
  <si>
    <t>孙迹深</t>
  </si>
  <si>
    <t>101913211101193</t>
  </si>
  <si>
    <t>130500</t>
  </si>
  <si>
    <t>设计学</t>
  </si>
  <si>
    <t>室内环境设计及理论</t>
  </si>
  <si>
    <t>杜婧</t>
  </si>
  <si>
    <t>101913211101194</t>
  </si>
  <si>
    <t>景观环境设计及理论</t>
  </si>
  <si>
    <t>李文青</t>
  </si>
  <si>
    <t>101913211101119</t>
  </si>
  <si>
    <t>逯静依</t>
  </si>
  <si>
    <t>101913211101095</t>
  </si>
  <si>
    <t>曹晶晶</t>
  </si>
  <si>
    <t>101913211101079</t>
  </si>
  <si>
    <t>李婷洁</t>
  </si>
  <si>
    <t>101913211101040</t>
  </si>
  <si>
    <t>王喆</t>
  </si>
  <si>
    <t>101913211101114</t>
  </si>
  <si>
    <t>陶宇欣</t>
  </si>
  <si>
    <t>101913211101105</t>
  </si>
  <si>
    <t>单杰</t>
  </si>
  <si>
    <t>101913211101112</t>
  </si>
  <si>
    <t>吴京珂</t>
  </si>
  <si>
    <t>101913211101019</t>
  </si>
  <si>
    <t>王志刚</t>
  </si>
  <si>
    <t>101913211101083</t>
  </si>
  <si>
    <t>邹新雨</t>
  </si>
  <si>
    <t>101913211101109</t>
  </si>
  <si>
    <t>赵丰</t>
  </si>
  <si>
    <t>101913211101123</t>
  </si>
  <si>
    <t>王晨</t>
  </si>
  <si>
    <t>101913211101116</t>
  </si>
  <si>
    <t>迟凝</t>
  </si>
  <si>
    <t>101913211101018</t>
  </si>
  <si>
    <t>初蕊</t>
  </si>
  <si>
    <t>101913211101100</t>
  </si>
  <si>
    <t>吴娟</t>
  </si>
  <si>
    <t>101913211101052</t>
  </si>
  <si>
    <t>李佳霖</t>
  </si>
  <si>
    <t>101913211101029</t>
  </si>
  <si>
    <t>许诺</t>
  </si>
  <si>
    <t>101913211101165</t>
  </si>
  <si>
    <t>徐盼曦</t>
  </si>
  <si>
    <t>101913211101170</t>
  </si>
  <si>
    <t>刘洋</t>
  </si>
  <si>
    <t>101913211101168</t>
  </si>
  <si>
    <t>赵爽</t>
  </si>
  <si>
    <t>101913211101140</t>
  </si>
  <si>
    <t>赵健评</t>
  </si>
  <si>
    <t>101913211101154</t>
  </si>
  <si>
    <t>修寄媛</t>
  </si>
  <si>
    <t>101913211101155</t>
  </si>
  <si>
    <t>魏思祺</t>
  </si>
  <si>
    <t>101913211101159</t>
  </si>
  <si>
    <t>段昕娜</t>
  </si>
  <si>
    <t>101913211101172</t>
  </si>
  <si>
    <t>超招生计划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</si>
</sst>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;[Red]0.00"/>
    <numFmt numFmtId="177" formatCode="0.00_ "/>
  </numFmts>
  <fonts count="12">
    <font>
      <sz val="11"/>
      <color theme="1"/>
      <name val="等线"/>
      <family val="2"/>
      <scheme val="minor"/>
    </font>
    <font>
      <b/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name val="Arial"/>
      <family val="2"/>
    </font>
    <font>
      <sz val="12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  <font>
      <sz val="10"/>
      <name val="Arial"/>
      <family val="2"/>
    </font>
    <font>
      <b/>
      <sz val="10"/>
      <name val="宋体-简"/>
      <charset val="134"/>
    </font>
    <font>
      <sz val="10"/>
      <name val="宋体-简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V67"/>
  <sheetViews>
    <sheetView tabSelected="1" workbookViewId="0">
      <selection activeCell="I76" sqref="I76"/>
    </sheetView>
  </sheetViews>
  <sheetFormatPr defaultRowHeight="14.25"/>
  <cols>
    <col min="2" max="2" width="17.25" bestFit="1" customWidth="1"/>
    <col min="3" max="3" width="8.125" customWidth="1"/>
    <col min="4" max="4" width="15.125" bestFit="1" customWidth="1"/>
    <col min="6" max="6" width="15.125" bestFit="1" customWidth="1"/>
    <col min="8" max="8" width="19.25" bestFit="1" customWidth="1"/>
  </cols>
  <sheetData>
    <row r="1" spans="1:2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>
      <c r="A2" s="3" t="s">
        <v>22</v>
      </c>
      <c r="B2" s="3" t="s">
        <v>23</v>
      </c>
      <c r="C2" s="3" t="s">
        <v>24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>
        <v>67</v>
      </c>
      <c r="J2" s="3">
        <v>79</v>
      </c>
      <c r="K2" s="3">
        <v>138</v>
      </c>
      <c r="L2" s="3">
        <v>138</v>
      </c>
      <c r="M2" s="3">
        <v>422</v>
      </c>
      <c r="N2" s="3">
        <v>47</v>
      </c>
      <c r="O2" s="3">
        <v>132.80000000000001</v>
      </c>
      <c r="P2" s="4"/>
      <c r="Q2" s="4"/>
      <c r="R2" s="5">
        <f t="shared" ref="R2:R65" si="0">N2+O2</f>
        <v>179.8</v>
      </c>
      <c r="S2" s="5">
        <f t="shared" ref="S2:S65" si="1">R2+M2</f>
        <v>601.79999999999995</v>
      </c>
      <c r="T2" s="3"/>
      <c r="U2" s="6" t="s">
        <v>30</v>
      </c>
      <c r="V2" s="3" t="s">
        <v>31</v>
      </c>
    </row>
    <row r="3" spans="1:22">
      <c r="A3" s="7" t="s">
        <v>32</v>
      </c>
      <c r="B3" s="7" t="s">
        <v>33</v>
      </c>
      <c r="C3" s="7" t="s">
        <v>24</v>
      </c>
      <c r="D3" s="7" t="s">
        <v>25</v>
      </c>
      <c r="E3" s="7" t="s">
        <v>26</v>
      </c>
      <c r="F3" s="7" t="s">
        <v>27</v>
      </c>
      <c r="G3" s="7" t="s">
        <v>34</v>
      </c>
      <c r="H3" s="7" t="s">
        <v>35</v>
      </c>
      <c r="I3" s="7">
        <v>66</v>
      </c>
      <c r="J3" s="7">
        <v>76</v>
      </c>
      <c r="K3" s="7">
        <v>136</v>
      </c>
      <c r="L3" s="7">
        <v>140</v>
      </c>
      <c r="M3" s="7">
        <v>418</v>
      </c>
      <c r="N3" s="7">
        <v>45</v>
      </c>
      <c r="O3" s="7">
        <v>131.6</v>
      </c>
      <c r="P3" s="8">
        <v>79.8</v>
      </c>
      <c r="Q3" s="8"/>
      <c r="R3" s="5">
        <f t="shared" si="0"/>
        <v>176.6</v>
      </c>
      <c r="S3" s="5">
        <f t="shared" si="1"/>
        <v>594.6</v>
      </c>
      <c r="T3" s="7"/>
      <c r="U3" s="6" t="s">
        <v>30</v>
      </c>
      <c r="V3" s="7" t="s">
        <v>31</v>
      </c>
    </row>
    <row r="4" spans="1:22">
      <c r="A4" s="7" t="s">
        <v>36</v>
      </c>
      <c r="B4" s="7" t="s">
        <v>37</v>
      </c>
      <c r="C4" s="7" t="s">
        <v>24</v>
      </c>
      <c r="D4" s="7" t="s">
        <v>25</v>
      </c>
      <c r="E4" s="7" t="s">
        <v>26</v>
      </c>
      <c r="F4" s="7" t="s">
        <v>27</v>
      </c>
      <c r="G4" s="7" t="s">
        <v>28</v>
      </c>
      <c r="H4" s="7" t="s">
        <v>29</v>
      </c>
      <c r="I4" s="7">
        <v>67</v>
      </c>
      <c r="J4" s="7">
        <v>65</v>
      </c>
      <c r="K4" s="7">
        <v>132</v>
      </c>
      <c r="L4" s="7">
        <v>135</v>
      </c>
      <c r="M4" s="7">
        <v>399</v>
      </c>
      <c r="N4" s="7">
        <v>45</v>
      </c>
      <c r="O4" s="7">
        <v>135.80000000000001</v>
      </c>
      <c r="P4" s="9"/>
      <c r="Q4" s="9"/>
      <c r="R4" s="5">
        <f t="shared" si="0"/>
        <v>180.8</v>
      </c>
      <c r="S4" s="5">
        <f t="shared" si="1"/>
        <v>579.79999999999995</v>
      </c>
      <c r="T4" s="7"/>
      <c r="U4" s="6" t="s">
        <v>30</v>
      </c>
      <c r="V4" s="7" t="s">
        <v>31</v>
      </c>
    </row>
    <row r="5" spans="1:22">
      <c r="A5" s="7" t="s">
        <v>38</v>
      </c>
      <c r="B5" s="7" t="s">
        <v>39</v>
      </c>
      <c r="C5" s="7" t="s">
        <v>24</v>
      </c>
      <c r="D5" s="7" t="s">
        <v>25</v>
      </c>
      <c r="E5" s="7" t="s">
        <v>26</v>
      </c>
      <c r="F5" s="7" t="s">
        <v>27</v>
      </c>
      <c r="G5" s="7" t="s">
        <v>40</v>
      </c>
      <c r="H5" s="7" t="s">
        <v>41</v>
      </c>
      <c r="I5" s="7">
        <v>69</v>
      </c>
      <c r="J5" s="7">
        <v>66</v>
      </c>
      <c r="K5" s="7">
        <v>126</v>
      </c>
      <c r="L5" s="7">
        <v>133</v>
      </c>
      <c r="M5" s="7">
        <v>394</v>
      </c>
      <c r="N5" s="7">
        <v>40</v>
      </c>
      <c r="O5" s="7">
        <v>132.6</v>
      </c>
      <c r="P5" s="9"/>
      <c r="Q5" s="9"/>
      <c r="R5" s="5">
        <f t="shared" si="0"/>
        <v>172.6</v>
      </c>
      <c r="S5" s="5">
        <f t="shared" si="1"/>
        <v>566.6</v>
      </c>
      <c r="T5" s="7"/>
      <c r="U5" s="6" t="s">
        <v>30</v>
      </c>
      <c r="V5" s="7" t="s">
        <v>31</v>
      </c>
    </row>
    <row r="6" spans="1:22">
      <c r="A6" s="7" t="s">
        <v>42</v>
      </c>
      <c r="B6" s="7" t="s">
        <v>43</v>
      </c>
      <c r="C6" s="7" t="s">
        <v>24</v>
      </c>
      <c r="D6" s="7" t="s">
        <v>25</v>
      </c>
      <c r="E6" s="7" t="s">
        <v>26</v>
      </c>
      <c r="F6" s="7" t="s">
        <v>27</v>
      </c>
      <c r="G6" s="7" t="s">
        <v>40</v>
      </c>
      <c r="H6" s="7" t="s">
        <v>41</v>
      </c>
      <c r="I6" s="7">
        <v>61</v>
      </c>
      <c r="J6" s="7">
        <v>50</v>
      </c>
      <c r="K6" s="7">
        <v>139</v>
      </c>
      <c r="L6" s="7">
        <v>143</v>
      </c>
      <c r="M6" s="7">
        <v>393</v>
      </c>
      <c r="N6" s="7">
        <v>45</v>
      </c>
      <c r="O6" s="7">
        <v>131</v>
      </c>
      <c r="P6" s="8">
        <v>78</v>
      </c>
      <c r="Q6" s="8"/>
      <c r="R6" s="5">
        <f t="shared" si="0"/>
        <v>176</v>
      </c>
      <c r="S6" s="5">
        <f t="shared" si="1"/>
        <v>569</v>
      </c>
      <c r="T6" s="7" t="s">
        <v>44</v>
      </c>
      <c r="U6" s="6" t="s">
        <v>30</v>
      </c>
      <c r="V6" s="7" t="s">
        <v>45</v>
      </c>
    </row>
    <row r="7" spans="1:22">
      <c r="A7" s="7" t="s">
        <v>46</v>
      </c>
      <c r="B7" s="7" t="s">
        <v>47</v>
      </c>
      <c r="C7" s="7" t="s">
        <v>24</v>
      </c>
      <c r="D7" s="7" t="s">
        <v>25</v>
      </c>
      <c r="E7" s="7" t="s">
        <v>26</v>
      </c>
      <c r="F7" s="7" t="s">
        <v>27</v>
      </c>
      <c r="G7" s="7" t="s">
        <v>40</v>
      </c>
      <c r="H7" s="7" t="s">
        <v>41</v>
      </c>
      <c r="I7" s="7">
        <v>61</v>
      </c>
      <c r="J7" s="7">
        <v>48</v>
      </c>
      <c r="K7" s="7">
        <v>141</v>
      </c>
      <c r="L7" s="7">
        <v>138</v>
      </c>
      <c r="M7" s="7">
        <v>388</v>
      </c>
      <c r="N7" s="7">
        <v>38</v>
      </c>
      <c r="O7" s="7">
        <v>135.4</v>
      </c>
      <c r="P7" s="8">
        <v>81.400000000000006</v>
      </c>
      <c r="Q7" s="8"/>
      <c r="R7" s="5">
        <f t="shared" si="0"/>
        <v>173.4</v>
      </c>
      <c r="S7" s="5">
        <f t="shared" si="1"/>
        <v>561.4</v>
      </c>
      <c r="T7" s="7" t="s">
        <v>44</v>
      </c>
      <c r="U7" s="6" t="s">
        <v>30</v>
      </c>
      <c r="V7" s="7" t="s">
        <v>45</v>
      </c>
    </row>
    <row r="8" spans="1:22">
      <c r="A8" s="7" t="s">
        <v>48</v>
      </c>
      <c r="B8" s="7" t="s">
        <v>49</v>
      </c>
      <c r="C8" s="7" t="s">
        <v>24</v>
      </c>
      <c r="D8" s="7" t="s">
        <v>25</v>
      </c>
      <c r="E8" s="7" t="s">
        <v>26</v>
      </c>
      <c r="F8" s="7" t="s">
        <v>27</v>
      </c>
      <c r="G8" s="7" t="s">
        <v>40</v>
      </c>
      <c r="H8" s="7" t="s">
        <v>41</v>
      </c>
      <c r="I8" s="7">
        <v>62</v>
      </c>
      <c r="J8" s="7">
        <v>67</v>
      </c>
      <c r="K8" s="7">
        <v>119</v>
      </c>
      <c r="L8" s="7">
        <v>140</v>
      </c>
      <c r="M8" s="7">
        <v>388</v>
      </c>
      <c r="N8" s="7">
        <v>45</v>
      </c>
      <c r="O8" s="7">
        <v>133.4</v>
      </c>
      <c r="P8" s="9"/>
      <c r="Q8" s="9"/>
      <c r="R8" s="5">
        <f t="shared" si="0"/>
        <v>178.4</v>
      </c>
      <c r="S8" s="5">
        <f t="shared" si="1"/>
        <v>566.4</v>
      </c>
      <c r="T8" s="7"/>
      <c r="U8" s="6" t="s">
        <v>30</v>
      </c>
      <c r="V8" s="7" t="s">
        <v>31</v>
      </c>
    </row>
    <row r="9" spans="1:22">
      <c r="A9" s="7" t="s">
        <v>50</v>
      </c>
      <c r="B9" s="7" t="s">
        <v>51</v>
      </c>
      <c r="C9" s="7" t="s">
        <v>24</v>
      </c>
      <c r="D9" s="7" t="s">
        <v>25</v>
      </c>
      <c r="E9" s="7" t="s">
        <v>26</v>
      </c>
      <c r="F9" s="7" t="s">
        <v>27</v>
      </c>
      <c r="G9" s="7" t="s">
        <v>40</v>
      </c>
      <c r="H9" s="7" t="s">
        <v>41</v>
      </c>
      <c r="I9" s="7">
        <v>59</v>
      </c>
      <c r="J9" s="7">
        <v>57</v>
      </c>
      <c r="K9" s="7">
        <v>130</v>
      </c>
      <c r="L9" s="7">
        <v>140</v>
      </c>
      <c r="M9" s="7">
        <v>386</v>
      </c>
      <c r="N9" s="7">
        <v>45</v>
      </c>
      <c r="O9" s="7">
        <v>134.80000000000001</v>
      </c>
      <c r="P9" s="9"/>
      <c r="Q9" s="9"/>
      <c r="R9" s="5">
        <f t="shared" si="0"/>
        <v>179.8</v>
      </c>
      <c r="S9" s="5">
        <f t="shared" si="1"/>
        <v>565.79999999999995</v>
      </c>
      <c r="T9" s="7"/>
      <c r="U9" s="6" t="s">
        <v>30</v>
      </c>
      <c r="V9" s="7" t="s">
        <v>31</v>
      </c>
    </row>
    <row r="10" spans="1:22">
      <c r="A10" s="7" t="s">
        <v>52</v>
      </c>
      <c r="B10" s="7" t="s">
        <v>53</v>
      </c>
      <c r="C10" s="7" t="s">
        <v>24</v>
      </c>
      <c r="D10" s="7" t="s">
        <v>25</v>
      </c>
      <c r="E10" s="7" t="s">
        <v>26</v>
      </c>
      <c r="F10" s="7" t="s">
        <v>27</v>
      </c>
      <c r="G10" s="7" t="s">
        <v>40</v>
      </c>
      <c r="H10" s="7" t="s">
        <v>41</v>
      </c>
      <c r="I10" s="7">
        <v>65</v>
      </c>
      <c r="J10" s="7">
        <v>55</v>
      </c>
      <c r="K10" s="7">
        <v>132</v>
      </c>
      <c r="L10" s="7">
        <v>133</v>
      </c>
      <c r="M10" s="7">
        <v>385</v>
      </c>
      <c r="N10" s="7">
        <v>41</v>
      </c>
      <c r="O10" s="7">
        <v>134.19999999999999</v>
      </c>
      <c r="P10" s="8">
        <v>81.2</v>
      </c>
      <c r="Q10" s="8"/>
      <c r="R10" s="5">
        <f t="shared" si="0"/>
        <v>175.2</v>
      </c>
      <c r="S10" s="5">
        <f t="shared" si="1"/>
        <v>560.20000000000005</v>
      </c>
      <c r="T10" s="7"/>
      <c r="U10" s="6" t="s">
        <v>30</v>
      </c>
      <c r="V10" s="7" t="s">
        <v>31</v>
      </c>
    </row>
    <row r="11" spans="1:22">
      <c r="A11" s="7" t="s">
        <v>54</v>
      </c>
      <c r="B11" s="7" t="s">
        <v>55</v>
      </c>
      <c r="C11" s="7" t="s">
        <v>24</v>
      </c>
      <c r="D11" s="7" t="s">
        <v>25</v>
      </c>
      <c r="E11" s="7" t="s">
        <v>26</v>
      </c>
      <c r="F11" s="7" t="s">
        <v>27</v>
      </c>
      <c r="G11" s="7" t="s">
        <v>28</v>
      </c>
      <c r="H11" s="7" t="s">
        <v>29</v>
      </c>
      <c r="I11" s="7">
        <v>61</v>
      </c>
      <c r="J11" s="7">
        <v>56</v>
      </c>
      <c r="K11" s="7">
        <v>129</v>
      </c>
      <c r="L11" s="7">
        <v>125</v>
      </c>
      <c r="M11" s="7">
        <v>371</v>
      </c>
      <c r="N11" s="7">
        <v>42</v>
      </c>
      <c r="O11" s="7">
        <v>137.4</v>
      </c>
      <c r="P11" s="8">
        <v>82.4</v>
      </c>
      <c r="Q11" s="8"/>
      <c r="R11" s="5">
        <f t="shared" si="0"/>
        <v>179.4</v>
      </c>
      <c r="S11" s="5">
        <f t="shared" si="1"/>
        <v>550.4</v>
      </c>
      <c r="T11" s="7"/>
      <c r="U11" s="6" t="s">
        <v>30</v>
      </c>
      <c r="V11" s="7" t="s">
        <v>31</v>
      </c>
    </row>
    <row r="12" spans="1:22">
      <c r="A12" s="7" t="s">
        <v>56</v>
      </c>
      <c r="B12" s="7" t="s">
        <v>57</v>
      </c>
      <c r="C12" s="7" t="s">
        <v>24</v>
      </c>
      <c r="D12" s="7" t="s">
        <v>25</v>
      </c>
      <c r="E12" s="7" t="s">
        <v>26</v>
      </c>
      <c r="F12" s="7" t="s">
        <v>27</v>
      </c>
      <c r="G12" s="7" t="s">
        <v>34</v>
      </c>
      <c r="H12" s="7" t="s">
        <v>35</v>
      </c>
      <c r="I12" s="7">
        <v>53</v>
      </c>
      <c r="J12" s="7">
        <v>55</v>
      </c>
      <c r="K12" s="7">
        <v>126</v>
      </c>
      <c r="L12" s="7">
        <v>135</v>
      </c>
      <c r="M12" s="7">
        <v>369</v>
      </c>
      <c r="N12" s="7">
        <v>40</v>
      </c>
      <c r="O12" s="7">
        <v>129.80000000000001</v>
      </c>
      <c r="P12" s="8">
        <v>81</v>
      </c>
      <c r="Q12" s="8"/>
      <c r="R12" s="5">
        <f t="shared" si="0"/>
        <v>169.8</v>
      </c>
      <c r="S12" s="5">
        <f t="shared" si="1"/>
        <v>538.79999999999995</v>
      </c>
      <c r="T12" s="7" t="s">
        <v>44</v>
      </c>
      <c r="U12" s="6" t="s">
        <v>30</v>
      </c>
      <c r="V12" s="7" t="s">
        <v>45</v>
      </c>
    </row>
    <row r="13" spans="1:22">
      <c r="A13" s="7" t="s">
        <v>58</v>
      </c>
      <c r="B13" s="7" t="s">
        <v>59</v>
      </c>
      <c r="C13" s="7" t="s">
        <v>24</v>
      </c>
      <c r="D13" s="7" t="s">
        <v>25</v>
      </c>
      <c r="E13" s="7" t="s">
        <v>26</v>
      </c>
      <c r="F13" s="7" t="s">
        <v>27</v>
      </c>
      <c r="G13" s="7" t="s">
        <v>28</v>
      </c>
      <c r="H13" s="7" t="s">
        <v>29</v>
      </c>
      <c r="I13" s="7">
        <v>66</v>
      </c>
      <c r="J13" s="7">
        <v>45</v>
      </c>
      <c r="K13" s="7">
        <v>125</v>
      </c>
      <c r="L13" s="7">
        <v>130</v>
      </c>
      <c r="M13" s="7">
        <v>366</v>
      </c>
      <c r="N13" s="7">
        <v>40</v>
      </c>
      <c r="O13" s="7">
        <v>130</v>
      </c>
      <c r="P13" s="9"/>
      <c r="Q13" s="9"/>
      <c r="R13" s="5">
        <f t="shared" si="0"/>
        <v>170</v>
      </c>
      <c r="S13" s="5">
        <f t="shared" si="1"/>
        <v>536</v>
      </c>
      <c r="T13" s="7"/>
      <c r="U13" s="6" t="s">
        <v>30</v>
      </c>
      <c r="V13" s="7" t="s">
        <v>31</v>
      </c>
    </row>
    <row r="14" spans="1:22">
      <c r="A14" s="7" t="s">
        <v>60</v>
      </c>
      <c r="B14" s="7" t="s">
        <v>61</v>
      </c>
      <c r="C14" s="7" t="s">
        <v>24</v>
      </c>
      <c r="D14" s="7" t="s">
        <v>25</v>
      </c>
      <c r="E14" s="7" t="s">
        <v>26</v>
      </c>
      <c r="F14" s="7" t="s">
        <v>27</v>
      </c>
      <c r="G14" s="7" t="s">
        <v>34</v>
      </c>
      <c r="H14" s="7" t="s">
        <v>35</v>
      </c>
      <c r="I14" s="7">
        <v>58</v>
      </c>
      <c r="J14" s="7">
        <v>46</v>
      </c>
      <c r="K14" s="7">
        <v>131</v>
      </c>
      <c r="L14" s="7">
        <v>130</v>
      </c>
      <c r="M14" s="7">
        <v>365</v>
      </c>
      <c r="N14" s="7">
        <v>40</v>
      </c>
      <c r="O14" s="7">
        <v>130.4</v>
      </c>
      <c r="P14" s="8">
        <v>80.400000000000006</v>
      </c>
      <c r="Q14" s="8"/>
      <c r="R14" s="5">
        <f t="shared" si="0"/>
        <v>170.4</v>
      </c>
      <c r="S14" s="5">
        <f t="shared" si="1"/>
        <v>535.4</v>
      </c>
      <c r="T14" s="7"/>
      <c r="U14" s="6" t="s">
        <v>30</v>
      </c>
      <c r="V14" s="7" t="s">
        <v>31</v>
      </c>
    </row>
    <row r="15" spans="1:22">
      <c r="A15" s="7" t="s">
        <v>62</v>
      </c>
      <c r="B15" s="7" t="s">
        <v>63</v>
      </c>
      <c r="C15" s="7" t="s">
        <v>24</v>
      </c>
      <c r="D15" s="7" t="s">
        <v>25</v>
      </c>
      <c r="E15" s="7" t="s">
        <v>26</v>
      </c>
      <c r="F15" s="7" t="s">
        <v>27</v>
      </c>
      <c r="G15" s="7" t="s">
        <v>34</v>
      </c>
      <c r="H15" s="7" t="s">
        <v>35</v>
      </c>
      <c r="I15" s="7">
        <v>55</v>
      </c>
      <c r="J15" s="7">
        <v>54</v>
      </c>
      <c r="K15" s="7">
        <v>118</v>
      </c>
      <c r="L15" s="7">
        <v>112</v>
      </c>
      <c r="M15" s="7">
        <v>339</v>
      </c>
      <c r="N15" s="7">
        <v>40</v>
      </c>
      <c r="O15" s="7">
        <v>130.6</v>
      </c>
      <c r="P15" s="8">
        <v>79</v>
      </c>
      <c r="Q15" s="8"/>
      <c r="R15" s="5">
        <f t="shared" si="0"/>
        <v>170.6</v>
      </c>
      <c r="S15" s="5">
        <f t="shared" si="1"/>
        <v>509.6</v>
      </c>
      <c r="T15" s="7" t="s">
        <v>44</v>
      </c>
      <c r="U15" s="6" t="s">
        <v>30</v>
      </c>
      <c r="V15" s="7" t="s">
        <v>45</v>
      </c>
    </row>
    <row r="16" spans="1:22">
      <c r="A16" s="7" t="s">
        <v>64</v>
      </c>
      <c r="B16" s="7" t="s">
        <v>65</v>
      </c>
      <c r="C16" s="7" t="s">
        <v>24</v>
      </c>
      <c r="D16" s="7" t="s">
        <v>25</v>
      </c>
      <c r="E16" s="7" t="s">
        <v>66</v>
      </c>
      <c r="F16" s="7" t="s">
        <v>67</v>
      </c>
      <c r="G16" s="7" t="s">
        <v>34</v>
      </c>
      <c r="H16" s="7" t="s">
        <v>68</v>
      </c>
      <c r="I16" s="7">
        <v>67</v>
      </c>
      <c r="J16" s="7">
        <v>53</v>
      </c>
      <c r="K16" s="7">
        <v>101</v>
      </c>
      <c r="L16" s="7">
        <v>141</v>
      </c>
      <c r="M16" s="7">
        <v>362</v>
      </c>
      <c r="N16" s="7">
        <v>43</v>
      </c>
      <c r="O16" s="7">
        <v>132.4</v>
      </c>
      <c r="P16" s="9"/>
      <c r="Q16" s="9"/>
      <c r="R16" s="5">
        <f t="shared" si="0"/>
        <v>175.4</v>
      </c>
      <c r="S16" s="5">
        <f t="shared" si="1"/>
        <v>537.4</v>
      </c>
      <c r="T16" s="7"/>
      <c r="U16" s="10" t="s">
        <v>30</v>
      </c>
      <c r="V16" s="7" t="s">
        <v>31</v>
      </c>
    </row>
    <row r="17" spans="1:22">
      <c r="A17" s="7" t="s">
        <v>69</v>
      </c>
      <c r="B17" s="7" t="s">
        <v>70</v>
      </c>
      <c r="C17" s="7" t="s">
        <v>24</v>
      </c>
      <c r="D17" s="7" t="s">
        <v>25</v>
      </c>
      <c r="E17" s="7" t="s">
        <v>71</v>
      </c>
      <c r="F17" s="7" t="s">
        <v>72</v>
      </c>
      <c r="G17" s="7" t="s">
        <v>73</v>
      </c>
      <c r="H17" s="7" t="s">
        <v>74</v>
      </c>
      <c r="I17" s="7">
        <v>68</v>
      </c>
      <c r="J17" s="7">
        <v>75</v>
      </c>
      <c r="K17" s="7">
        <v>110</v>
      </c>
      <c r="L17" s="7">
        <v>145</v>
      </c>
      <c r="M17" s="7">
        <v>398</v>
      </c>
      <c r="N17" s="7">
        <v>48</v>
      </c>
      <c r="O17" s="7">
        <v>139.19999999999999</v>
      </c>
      <c r="P17" s="7">
        <v>81.2</v>
      </c>
      <c r="Q17" s="7"/>
      <c r="R17" s="5">
        <f t="shared" si="0"/>
        <v>187.2</v>
      </c>
      <c r="S17" s="5">
        <f t="shared" si="1"/>
        <v>585.20000000000005</v>
      </c>
      <c r="T17" s="7"/>
      <c r="U17" s="10" t="s">
        <v>30</v>
      </c>
      <c r="V17" s="7" t="s">
        <v>31</v>
      </c>
    </row>
    <row r="18" spans="1:22">
      <c r="A18" s="7" t="s">
        <v>75</v>
      </c>
      <c r="B18" s="7" t="s">
        <v>76</v>
      </c>
      <c r="C18" s="7" t="s">
        <v>24</v>
      </c>
      <c r="D18" s="7" t="s">
        <v>25</v>
      </c>
      <c r="E18" s="7" t="s">
        <v>71</v>
      </c>
      <c r="F18" s="7" t="s">
        <v>72</v>
      </c>
      <c r="G18" s="7" t="s">
        <v>73</v>
      </c>
      <c r="H18" s="7" t="s">
        <v>74</v>
      </c>
      <c r="I18" s="7">
        <v>63</v>
      </c>
      <c r="J18" s="7">
        <v>67</v>
      </c>
      <c r="K18" s="7">
        <v>106</v>
      </c>
      <c r="L18" s="7">
        <v>139</v>
      </c>
      <c r="M18" s="7">
        <v>375</v>
      </c>
      <c r="N18" s="7">
        <v>45</v>
      </c>
      <c r="O18" s="7">
        <v>137</v>
      </c>
      <c r="P18" s="7"/>
      <c r="Q18" s="7"/>
      <c r="R18" s="5">
        <f t="shared" si="0"/>
        <v>182</v>
      </c>
      <c r="S18" s="5">
        <f t="shared" si="1"/>
        <v>557</v>
      </c>
      <c r="T18" s="7"/>
      <c r="U18" s="10" t="s">
        <v>30</v>
      </c>
      <c r="V18" s="7" t="s">
        <v>31</v>
      </c>
    </row>
    <row r="19" spans="1:22">
      <c r="A19" s="7" t="s">
        <v>77</v>
      </c>
      <c r="B19" s="7" t="s">
        <v>78</v>
      </c>
      <c r="C19" s="7" t="s">
        <v>24</v>
      </c>
      <c r="D19" s="7" t="s">
        <v>25</v>
      </c>
      <c r="E19" s="7" t="s">
        <v>71</v>
      </c>
      <c r="F19" s="7" t="s">
        <v>72</v>
      </c>
      <c r="G19" s="7" t="s">
        <v>73</v>
      </c>
      <c r="H19" s="7" t="s">
        <v>74</v>
      </c>
      <c r="I19" s="7">
        <v>70</v>
      </c>
      <c r="J19" s="7">
        <v>73</v>
      </c>
      <c r="K19" s="7">
        <v>84</v>
      </c>
      <c r="L19" s="7">
        <v>136</v>
      </c>
      <c r="M19" s="7">
        <v>363</v>
      </c>
      <c r="N19" s="7">
        <v>47</v>
      </c>
      <c r="O19" s="7">
        <v>136.19999999999999</v>
      </c>
      <c r="P19" s="7"/>
      <c r="Q19" s="7"/>
      <c r="R19" s="5">
        <f t="shared" si="0"/>
        <v>183.2</v>
      </c>
      <c r="S19" s="5">
        <f t="shared" si="1"/>
        <v>546.20000000000005</v>
      </c>
      <c r="T19" s="7"/>
      <c r="U19" s="10" t="s">
        <v>30</v>
      </c>
      <c r="V19" s="7" t="s">
        <v>31</v>
      </c>
    </row>
    <row r="20" spans="1:22">
      <c r="A20" s="7" t="s">
        <v>79</v>
      </c>
      <c r="B20" s="7" t="s">
        <v>80</v>
      </c>
      <c r="C20" s="7" t="s">
        <v>24</v>
      </c>
      <c r="D20" s="7" t="s">
        <v>25</v>
      </c>
      <c r="E20" s="7" t="s">
        <v>71</v>
      </c>
      <c r="F20" s="7" t="s">
        <v>72</v>
      </c>
      <c r="G20" s="7" t="s">
        <v>73</v>
      </c>
      <c r="H20" s="7" t="s">
        <v>74</v>
      </c>
      <c r="I20" s="7">
        <v>67</v>
      </c>
      <c r="J20" s="7">
        <v>69</v>
      </c>
      <c r="K20" s="7">
        <v>91</v>
      </c>
      <c r="L20" s="7">
        <v>142</v>
      </c>
      <c r="M20" s="7">
        <v>369</v>
      </c>
      <c r="N20" s="7">
        <v>45</v>
      </c>
      <c r="O20" s="7">
        <v>129.19999999999999</v>
      </c>
      <c r="P20" s="7"/>
      <c r="Q20" s="7"/>
      <c r="R20" s="5">
        <f t="shared" si="0"/>
        <v>174.2</v>
      </c>
      <c r="S20" s="5">
        <f t="shared" si="1"/>
        <v>543.20000000000005</v>
      </c>
      <c r="T20" s="7"/>
      <c r="U20" s="10" t="s">
        <v>30</v>
      </c>
      <c r="V20" s="7" t="s">
        <v>31</v>
      </c>
    </row>
    <row r="21" spans="1:22">
      <c r="A21" s="7" t="s">
        <v>81</v>
      </c>
      <c r="B21" s="7" t="s">
        <v>82</v>
      </c>
      <c r="C21" s="7" t="s">
        <v>24</v>
      </c>
      <c r="D21" s="7" t="s">
        <v>25</v>
      </c>
      <c r="E21" s="7" t="s">
        <v>71</v>
      </c>
      <c r="F21" s="7" t="s">
        <v>72</v>
      </c>
      <c r="G21" s="7" t="s">
        <v>73</v>
      </c>
      <c r="H21" s="7" t="s">
        <v>74</v>
      </c>
      <c r="I21" s="7">
        <v>77</v>
      </c>
      <c r="J21" s="7">
        <v>72</v>
      </c>
      <c r="K21" s="7">
        <v>70</v>
      </c>
      <c r="L21" s="7">
        <v>137</v>
      </c>
      <c r="M21" s="7">
        <v>356</v>
      </c>
      <c r="N21" s="7">
        <v>43</v>
      </c>
      <c r="O21" s="7">
        <v>142.75</v>
      </c>
      <c r="P21" s="7"/>
      <c r="Q21" s="7"/>
      <c r="R21" s="5">
        <f t="shared" si="0"/>
        <v>185.75</v>
      </c>
      <c r="S21" s="5">
        <f t="shared" si="1"/>
        <v>541.75</v>
      </c>
      <c r="T21" s="7"/>
      <c r="U21" s="10" t="s">
        <v>30</v>
      </c>
      <c r="V21" s="7" t="s">
        <v>31</v>
      </c>
    </row>
    <row r="22" spans="1:22">
      <c r="A22" s="7" t="s">
        <v>83</v>
      </c>
      <c r="B22" s="7" t="s">
        <v>84</v>
      </c>
      <c r="C22" s="7" t="s">
        <v>24</v>
      </c>
      <c r="D22" s="7" t="s">
        <v>25</v>
      </c>
      <c r="E22" s="7" t="s">
        <v>71</v>
      </c>
      <c r="F22" s="7" t="s">
        <v>72</v>
      </c>
      <c r="G22" s="7" t="s">
        <v>73</v>
      </c>
      <c r="H22" s="7" t="s">
        <v>74</v>
      </c>
      <c r="I22" s="7">
        <v>65</v>
      </c>
      <c r="J22" s="7">
        <v>74</v>
      </c>
      <c r="K22" s="7">
        <v>87</v>
      </c>
      <c r="L22" s="7">
        <v>142</v>
      </c>
      <c r="M22" s="7">
        <v>368</v>
      </c>
      <c r="N22" s="7">
        <v>43</v>
      </c>
      <c r="O22" s="7">
        <v>129.19999999999999</v>
      </c>
      <c r="P22" s="7"/>
      <c r="Q22" s="7"/>
      <c r="R22" s="5">
        <f t="shared" si="0"/>
        <v>172.2</v>
      </c>
      <c r="S22" s="5">
        <f t="shared" si="1"/>
        <v>540.20000000000005</v>
      </c>
      <c r="T22" s="7"/>
      <c r="U22" s="10" t="s">
        <v>30</v>
      </c>
      <c r="V22" s="7" t="s">
        <v>31</v>
      </c>
    </row>
    <row r="23" spans="1:22">
      <c r="A23" s="7" t="s">
        <v>85</v>
      </c>
      <c r="B23" s="7" t="s">
        <v>86</v>
      </c>
      <c r="C23" s="7" t="s">
        <v>24</v>
      </c>
      <c r="D23" s="7" t="s">
        <v>25</v>
      </c>
      <c r="E23" s="7" t="s">
        <v>71</v>
      </c>
      <c r="F23" s="7" t="s">
        <v>72</v>
      </c>
      <c r="G23" s="7" t="s">
        <v>73</v>
      </c>
      <c r="H23" s="7" t="s">
        <v>74</v>
      </c>
      <c r="I23" s="7">
        <v>72</v>
      </c>
      <c r="J23" s="7">
        <v>67</v>
      </c>
      <c r="K23" s="7">
        <v>81</v>
      </c>
      <c r="L23" s="7">
        <v>135</v>
      </c>
      <c r="M23" s="7">
        <v>355</v>
      </c>
      <c r="N23" s="7">
        <v>45</v>
      </c>
      <c r="O23" s="7">
        <v>140</v>
      </c>
      <c r="P23" s="7"/>
      <c r="Q23" s="7"/>
      <c r="R23" s="5">
        <f t="shared" si="0"/>
        <v>185</v>
      </c>
      <c r="S23" s="5">
        <f t="shared" si="1"/>
        <v>540</v>
      </c>
      <c r="T23" s="7"/>
      <c r="U23" s="10" t="s">
        <v>30</v>
      </c>
      <c r="V23" s="7" t="s">
        <v>31</v>
      </c>
    </row>
    <row r="24" spans="1:22">
      <c r="A24" s="7" t="s">
        <v>87</v>
      </c>
      <c r="B24" s="7" t="s">
        <v>88</v>
      </c>
      <c r="C24" s="7" t="s">
        <v>24</v>
      </c>
      <c r="D24" s="7" t="s">
        <v>25</v>
      </c>
      <c r="E24" s="7" t="s">
        <v>71</v>
      </c>
      <c r="F24" s="7" t="s">
        <v>72</v>
      </c>
      <c r="G24" s="7" t="s">
        <v>73</v>
      </c>
      <c r="H24" s="7" t="s">
        <v>74</v>
      </c>
      <c r="I24" s="7">
        <v>70</v>
      </c>
      <c r="J24" s="7">
        <v>66</v>
      </c>
      <c r="K24" s="7">
        <v>97</v>
      </c>
      <c r="L24" s="7">
        <v>127</v>
      </c>
      <c r="M24" s="7">
        <v>360</v>
      </c>
      <c r="N24" s="7">
        <v>45</v>
      </c>
      <c r="O24" s="7">
        <v>134.19999999999999</v>
      </c>
      <c r="P24" s="7"/>
      <c r="Q24" s="7"/>
      <c r="R24" s="5">
        <f t="shared" si="0"/>
        <v>179.2</v>
      </c>
      <c r="S24" s="5">
        <f t="shared" si="1"/>
        <v>539.20000000000005</v>
      </c>
      <c r="T24" s="7"/>
      <c r="U24" s="10" t="s">
        <v>30</v>
      </c>
      <c r="V24" s="7" t="s">
        <v>31</v>
      </c>
    </row>
    <row r="25" spans="1:22">
      <c r="A25" s="7" t="s">
        <v>89</v>
      </c>
      <c r="B25" s="7" t="s">
        <v>90</v>
      </c>
      <c r="C25" s="7" t="s">
        <v>24</v>
      </c>
      <c r="D25" s="7" t="s">
        <v>25</v>
      </c>
      <c r="E25" s="7" t="s">
        <v>71</v>
      </c>
      <c r="F25" s="7" t="s">
        <v>72</v>
      </c>
      <c r="G25" s="7" t="s">
        <v>73</v>
      </c>
      <c r="H25" s="7" t="s">
        <v>74</v>
      </c>
      <c r="I25" s="7">
        <v>61</v>
      </c>
      <c r="J25" s="7">
        <v>64</v>
      </c>
      <c r="K25" s="7">
        <v>89</v>
      </c>
      <c r="L25" s="7">
        <v>137</v>
      </c>
      <c r="M25" s="7">
        <v>351</v>
      </c>
      <c r="N25" s="7">
        <v>45</v>
      </c>
      <c r="O25" s="7">
        <v>143</v>
      </c>
      <c r="P25" s="7"/>
      <c r="Q25" s="7"/>
      <c r="R25" s="5">
        <f t="shared" si="0"/>
        <v>188</v>
      </c>
      <c r="S25" s="5">
        <f t="shared" si="1"/>
        <v>539</v>
      </c>
      <c r="T25" s="7"/>
      <c r="U25" s="10" t="s">
        <v>30</v>
      </c>
      <c r="V25" s="7" t="s">
        <v>31</v>
      </c>
    </row>
    <row r="26" spans="1:22">
      <c r="A26" s="7" t="s">
        <v>91</v>
      </c>
      <c r="B26" s="7" t="s">
        <v>92</v>
      </c>
      <c r="C26" s="7" t="s">
        <v>24</v>
      </c>
      <c r="D26" s="7" t="s">
        <v>25</v>
      </c>
      <c r="E26" s="7" t="s">
        <v>71</v>
      </c>
      <c r="F26" s="7" t="s">
        <v>72</v>
      </c>
      <c r="G26" s="7" t="s">
        <v>73</v>
      </c>
      <c r="H26" s="7" t="s">
        <v>74</v>
      </c>
      <c r="I26" s="7">
        <v>54</v>
      </c>
      <c r="J26" s="7">
        <v>75</v>
      </c>
      <c r="K26" s="7">
        <v>92</v>
      </c>
      <c r="L26" s="7">
        <v>132</v>
      </c>
      <c r="M26" s="7">
        <v>353</v>
      </c>
      <c r="N26" s="7">
        <v>42</v>
      </c>
      <c r="O26" s="7">
        <v>141.5</v>
      </c>
      <c r="P26" s="7">
        <v>80</v>
      </c>
      <c r="Q26" s="7"/>
      <c r="R26" s="5">
        <f t="shared" si="0"/>
        <v>183.5</v>
      </c>
      <c r="S26" s="5">
        <f t="shared" si="1"/>
        <v>536.5</v>
      </c>
      <c r="T26" s="7"/>
      <c r="U26" s="10" t="s">
        <v>30</v>
      </c>
      <c r="V26" s="7" t="s">
        <v>31</v>
      </c>
    </row>
    <row r="27" spans="1:22">
      <c r="A27" s="7" t="s">
        <v>93</v>
      </c>
      <c r="B27" s="7" t="s">
        <v>94</v>
      </c>
      <c r="C27" s="7" t="s">
        <v>24</v>
      </c>
      <c r="D27" s="7" t="s">
        <v>25</v>
      </c>
      <c r="E27" s="7" t="s">
        <v>71</v>
      </c>
      <c r="F27" s="7" t="s">
        <v>72</v>
      </c>
      <c r="G27" s="7" t="s">
        <v>73</v>
      </c>
      <c r="H27" s="7" t="s">
        <v>74</v>
      </c>
      <c r="I27" s="7">
        <v>68</v>
      </c>
      <c r="J27" s="7">
        <v>63</v>
      </c>
      <c r="K27" s="7">
        <v>79</v>
      </c>
      <c r="L27" s="7">
        <v>141</v>
      </c>
      <c r="M27" s="7">
        <v>351</v>
      </c>
      <c r="N27" s="7">
        <v>44</v>
      </c>
      <c r="O27" s="7">
        <v>137.75</v>
      </c>
      <c r="P27" s="7"/>
      <c r="Q27" s="7"/>
      <c r="R27" s="5">
        <f t="shared" si="0"/>
        <v>181.75</v>
      </c>
      <c r="S27" s="5">
        <f t="shared" si="1"/>
        <v>532.75</v>
      </c>
      <c r="T27" s="7"/>
      <c r="U27" s="10" t="s">
        <v>30</v>
      </c>
      <c r="V27" s="7" t="s">
        <v>31</v>
      </c>
    </row>
    <row r="28" spans="1:22">
      <c r="A28" s="7" t="s">
        <v>95</v>
      </c>
      <c r="B28" s="7" t="s">
        <v>96</v>
      </c>
      <c r="C28" s="7" t="s">
        <v>24</v>
      </c>
      <c r="D28" s="7" t="s">
        <v>25</v>
      </c>
      <c r="E28" s="7" t="s">
        <v>71</v>
      </c>
      <c r="F28" s="7" t="s">
        <v>72</v>
      </c>
      <c r="G28" s="7" t="s">
        <v>73</v>
      </c>
      <c r="H28" s="7" t="s">
        <v>74</v>
      </c>
      <c r="I28" s="7">
        <v>66</v>
      </c>
      <c r="J28" s="7">
        <v>59</v>
      </c>
      <c r="K28" s="7">
        <v>98</v>
      </c>
      <c r="L28" s="7">
        <v>128</v>
      </c>
      <c r="M28" s="7">
        <v>351</v>
      </c>
      <c r="N28" s="7">
        <v>45</v>
      </c>
      <c r="O28" s="7">
        <v>133.5</v>
      </c>
      <c r="P28" s="7"/>
      <c r="Q28" s="7"/>
      <c r="R28" s="5">
        <f t="shared" si="0"/>
        <v>178.5</v>
      </c>
      <c r="S28" s="5">
        <f t="shared" si="1"/>
        <v>529.5</v>
      </c>
      <c r="T28" s="7"/>
      <c r="U28" s="10" t="s">
        <v>30</v>
      </c>
      <c r="V28" s="7" t="s">
        <v>31</v>
      </c>
    </row>
    <row r="29" spans="1:22">
      <c r="A29" s="7" t="s">
        <v>97</v>
      </c>
      <c r="B29" s="7" t="s">
        <v>98</v>
      </c>
      <c r="C29" s="7" t="s">
        <v>24</v>
      </c>
      <c r="D29" s="7" t="s">
        <v>25</v>
      </c>
      <c r="E29" s="7" t="s">
        <v>71</v>
      </c>
      <c r="F29" s="7" t="s">
        <v>72</v>
      </c>
      <c r="G29" s="7" t="s">
        <v>73</v>
      </c>
      <c r="H29" s="7" t="s">
        <v>74</v>
      </c>
      <c r="I29" s="7">
        <v>68</v>
      </c>
      <c r="J29" s="7">
        <v>47</v>
      </c>
      <c r="K29" s="7">
        <v>104</v>
      </c>
      <c r="L29" s="7">
        <v>138</v>
      </c>
      <c r="M29" s="7">
        <v>357</v>
      </c>
      <c r="N29" s="7">
        <v>41</v>
      </c>
      <c r="O29" s="7">
        <v>131</v>
      </c>
      <c r="P29" s="7"/>
      <c r="Q29" s="7"/>
      <c r="R29" s="5">
        <f t="shared" si="0"/>
        <v>172</v>
      </c>
      <c r="S29" s="5">
        <f t="shared" si="1"/>
        <v>529</v>
      </c>
      <c r="T29" s="7"/>
      <c r="U29" s="10" t="s">
        <v>30</v>
      </c>
      <c r="V29" s="7" t="s">
        <v>31</v>
      </c>
    </row>
    <row r="30" spans="1:22">
      <c r="A30" s="7" t="s">
        <v>99</v>
      </c>
      <c r="B30" s="7" t="s">
        <v>100</v>
      </c>
      <c r="C30" s="7" t="s">
        <v>24</v>
      </c>
      <c r="D30" s="7" t="s">
        <v>25</v>
      </c>
      <c r="E30" s="7" t="s">
        <v>71</v>
      </c>
      <c r="F30" s="7" t="s">
        <v>72</v>
      </c>
      <c r="G30" s="7" t="s">
        <v>73</v>
      </c>
      <c r="H30" s="7" t="s">
        <v>74</v>
      </c>
      <c r="I30" s="7">
        <v>62</v>
      </c>
      <c r="J30" s="7">
        <v>52</v>
      </c>
      <c r="K30" s="7">
        <v>114</v>
      </c>
      <c r="L30" s="7">
        <v>119</v>
      </c>
      <c r="M30" s="7">
        <v>347</v>
      </c>
      <c r="N30" s="7">
        <v>41</v>
      </c>
      <c r="O30" s="7">
        <v>140.25</v>
      </c>
      <c r="P30" s="7"/>
      <c r="Q30" s="7"/>
      <c r="R30" s="5">
        <f t="shared" si="0"/>
        <v>181.25</v>
      </c>
      <c r="S30" s="5">
        <f t="shared" si="1"/>
        <v>528.25</v>
      </c>
      <c r="T30" s="7"/>
      <c r="U30" s="10" t="s">
        <v>30</v>
      </c>
      <c r="V30" s="7" t="s">
        <v>31</v>
      </c>
    </row>
    <row r="31" spans="1:22">
      <c r="A31" s="7" t="s">
        <v>101</v>
      </c>
      <c r="B31" s="7" t="s">
        <v>102</v>
      </c>
      <c r="C31" s="7" t="s">
        <v>24</v>
      </c>
      <c r="D31" s="7" t="s">
        <v>25</v>
      </c>
      <c r="E31" s="7" t="s">
        <v>71</v>
      </c>
      <c r="F31" s="7" t="s">
        <v>72</v>
      </c>
      <c r="G31" s="7" t="s">
        <v>73</v>
      </c>
      <c r="H31" s="7" t="s">
        <v>74</v>
      </c>
      <c r="I31" s="7">
        <v>54</v>
      </c>
      <c r="J31" s="7">
        <v>61</v>
      </c>
      <c r="K31" s="7">
        <v>82</v>
      </c>
      <c r="L31" s="7">
        <v>140</v>
      </c>
      <c r="M31" s="7">
        <v>337</v>
      </c>
      <c r="N31" s="7">
        <v>45</v>
      </c>
      <c r="O31" s="7">
        <v>139.25</v>
      </c>
      <c r="P31" s="7"/>
      <c r="Q31" s="7"/>
      <c r="R31" s="5">
        <f t="shared" si="0"/>
        <v>184.25</v>
      </c>
      <c r="S31" s="5">
        <f t="shared" si="1"/>
        <v>521.25</v>
      </c>
      <c r="T31" s="7"/>
      <c r="U31" s="10" t="s">
        <v>30</v>
      </c>
      <c r="V31" s="7" t="s">
        <v>31</v>
      </c>
    </row>
    <row r="32" spans="1:22">
      <c r="A32" s="7" t="s">
        <v>103</v>
      </c>
      <c r="B32" s="7" t="s">
        <v>104</v>
      </c>
      <c r="C32" s="7" t="s">
        <v>24</v>
      </c>
      <c r="D32" s="7" t="s">
        <v>25</v>
      </c>
      <c r="E32" s="7" t="s">
        <v>71</v>
      </c>
      <c r="F32" s="7" t="s">
        <v>72</v>
      </c>
      <c r="G32" s="7" t="s">
        <v>73</v>
      </c>
      <c r="H32" s="7" t="s">
        <v>74</v>
      </c>
      <c r="I32" s="7">
        <v>67</v>
      </c>
      <c r="J32" s="7">
        <v>59</v>
      </c>
      <c r="K32" s="7">
        <v>79</v>
      </c>
      <c r="L32" s="7">
        <v>134</v>
      </c>
      <c r="M32" s="7">
        <v>339</v>
      </c>
      <c r="N32" s="7">
        <v>43</v>
      </c>
      <c r="O32" s="7">
        <v>139</v>
      </c>
      <c r="P32" s="7"/>
      <c r="Q32" s="7"/>
      <c r="R32" s="5">
        <f t="shared" si="0"/>
        <v>182</v>
      </c>
      <c r="S32" s="5">
        <f t="shared" si="1"/>
        <v>521</v>
      </c>
      <c r="T32" s="7"/>
      <c r="U32" s="10" t="s">
        <v>30</v>
      </c>
      <c r="V32" s="7" t="s">
        <v>31</v>
      </c>
    </row>
    <row r="33" spans="1:22">
      <c r="A33" s="7" t="s">
        <v>105</v>
      </c>
      <c r="B33" s="7" t="s">
        <v>106</v>
      </c>
      <c r="C33" s="7" t="s">
        <v>24</v>
      </c>
      <c r="D33" s="7" t="s">
        <v>25</v>
      </c>
      <c r="E33" s="7" t="s">
        <v>71</v>
      </c>
      <c r="F33" s="7" t="s">
        <v>72</v>
      </c>
      <c r="G33" s="7" t="s">
        <v>73</v>
      </c>
      <c r="H33" s="7" t="s">
        <v>74</v>
      </c>
      <c r="I33" s="7">
        <v>67</v>
      </c>
      <c r="J33" s="7">
        <v>66</v>
      </c>
      <c r="K33" s="7">
        <v>75</v>
      </c>
      <c r="L33" s="7">
        <v>131</v>
      </c>
      <c r="M33" s="7">
        <v>339</v>
      </c>
      <c r="N33" s="7">
        <v>43</v>
      </c>
      <c r="O33" s="7">
        <v>139</v>
      </c>
      <c r="P33" s="7"/>
      <c r="Q33" s="7"/>
      <c r="R33" s="5">
        <f t="shared" si="0"/>
        <v>182</v>
      </c>
      <c r="S33" s="5">
        <f t="shared" si="1"/>
        <v>521</v>
      </c>
      <c r="T33" s="7"/>
      <c r="U33" s="10" t="s">
        <v>30</v>
      </c>
      <c r="V33" s="7" t="s">
        <v>31</v>
      </c>
    </row>
    <row r="34" spans="1:22">
      <c r="A34" s="7" t="s">
        <v>107</v>
      </c>
      <c r="B34" s="7" t="s">
        <v>108</v>
      </c>
      <c r="C34" s="7" t="s">
        <v>24</v>
      </c>
      <c r="D34" s="7" t="s">
        <v>25</v>
      </c>
      <c r="E34" s="7" t="s">
        <v>71</v>
      </c>
      <c r="F34" s="7" t="s">
        <v>72</v>
      </c>
      <c r="G34" s="7" t="s">
        <v>73</v>
      </c>
      <c r="H34" s="7" t="s">
        <v>74</v>
      </c>
      <c r="I34" s="7">
        <v>58</v>
      </c>
      <c r="J34" s="7">
        <v>62</v>
      </c>
      <c r="K34" s="7">
        <v>78</v>
      </c>
      <c r="L34" s="7">
        <v>144</v>
      </c>
      <c r="M34" s="7">
        <v>342</v>
      </c>
      <c r="N34" s="7">
        <v>45</v>
      </c>
      <c r="O34" s="7">
        <v>132.5</v>
      </c>
      <c r="P34" s="7"/>
      <c r="Q34" s="7"/>
      <c r="R34" s="5">
        <f t="shared" si="0"/>
        <v>177.5</v>
      </c>
      <c r="S34" s="5">
        <f t="shared" si="1"/>
        <v>519.5</v>
      </c>
      <c r="T34" s="7"/>
      <c r="U34" s="10" t="s">
        <v>30</v>
      </c>
      <c r="V34" s="7" t="s">
        <v>31</v>
      </c>
    </row>
    <row r="35" spans="1:22">
      <c r="A35" s="7" t="s">
        <v>109</v>
      </c>
      <c r="B35" s="7" t="s">
        <v>110</v>
      </c>
      <c r="C35" s="7" t="s">
        <v>24</v>
      </c>
      <c r="D35" s="7" t="s">
        <v>25</v>
      </c>
      <c r="E35" s="7" t="s">
        <v>71</v>
      </c>
      <c r="F35" s="7" t="s">
        <v>72</v>
      </c>
      <c r="G35" s="7" t="s">
        <v>73</v>
      </c>
      <c r="H35" s="7" t="s">
        <v>74</v>
      </c>
      <c r="I35" s="7">
        <v>69</v>
      </c>
      <c r="J35" s="7">
        <v>61</v>
      </c>
      <c r="K35" s="7">
        <v>82</v>
      </c>
      <c r="L35" s="7">
        <v>133</v>
      </c>
      <c r="M35" s="7">
        <v>345</v>
      </c>
      <c r="N35" s="7">
        <v>42</v>
      </c>
      <c r="O35" s="7">
        <v>131.5</v>
      </c>
      <c r="P35" s="7"/>
      <c r="Q35" s="7"/>
      <c r="R35" s="5">
        <f t="shared" si="0"/>
        <v>173.5</v>
      </c>
      <c r="S35" s="5">
        <f t="shared" si="1"/>
        <v>518.5</v>
      </c>
      <c r="T35" s="7"/>
      <c r="U35" s="10" t="s">
        <v>30</v>
      </c>
      <c r="V35" s="7" t="s">
        <v>31</v>
      </c>
    </row>
    <row r="36" spans="1:22">
      <c r="A36" s="7" t="s">
        <v>111</v>
      </c>
      <c r="B36" s="7" t="s">
        <v>112</v>
      </c>
      <c r="C36" s="7" t="s">
        <v>24</v>
      </c>
      <c r="D36" s="7" t="s">
        <v>25</v>
      </c>
      <c r="E36" s="7" t="s">
        <v>71</v>
      </c>
      <c r="F36" s="7" t="s">
        <v>72</v>
      </c>
      <c r="G36" s="7" t="s">
        <v>73</v>
      </c>
      <c r="H36" s="7" t="s">
        <v>74</v>
      </c>
      <c r="I36" s="7">
        <v>65</v>
      </c>
      <c r="J36" s="7">
        <v>58</v>
      </c>
      <c r="K36" s="7">
        <v>70</v>
      </c>
      <c r="L36" s="7">
        <v>143</v>
      </c>
      <c r="M36" s="7">
        <v>336</v>
      </c>
      <c r="N36" s="7">
        <v>43</v>
      </c>
      <c r="O36" s="7">
        <v>138.75</v>
      </c>
      <c r="P36" s="7"/>
      <c r="Q36" s="7"/>
      <c r="R36" s="5">
        <f t="shared" si="0"/>
        <v>181.75</v>
      </c>
      <c r="S36" s="5">
        <f t="shared" si="1"/>
        <v>517.75</v>
      </c>
      <c r="T36" s="7"/>
      <c r="U36" s="10" t="s">
        <v>30</v>
      </c>
      <c r="V36" s="7" t="s">
        <v>31</v>
      </c>
    </row>
    <row r="37" spans="1:22">
      <c r="A37" s="7" t="s">
        <v>113</v>
      </c>
      <c r="B37" s="7" t="s">
        <v>114</v>
      </c>
      <c r="C37" s="7" t="s">
        <v>24</v>
      </c>
      <c r="D37" s="7" t="s">
        <v>25</v>
      </c>
      <c r="E37" s="7" t="s">
        <v>71</v>
      </c>
      <c r="F37" s="7" t="s">
        <v>72</v>
      </c>
      <c r="G37" s="7" t="s">
        <v>73</v>
      </c>
      <c r="H37" s="7" t="s">
        <v>74</v>
      </c>
      <c r="I37" s="7">
        <v>74</v>
      </c>
      <c r="J37" s="7">
        <v>60</v>
      </c>
      <c r="K37" s="7">
        <v>91</v>
      </c>
      <c r="L37" s="7">
        <v>118</v>
      </c>
      <c r="M37" s="7">
        <v>343</v>
      </c>
      <c r="N37" s="7">
        <v>40</v>
      </c>
      <c r="O37" s="7">
        <v>131</v>
      </c>
      <c r="P37" s="7"/>
      <c r="Q37" s="7"/>
      <c r="R37" s="5">
        <f t="shared" si="0"/>
        <v>171</v>
      </c>
      <c r="S37" s="5">
        <f t="shared" si="1"/>
        <v>514</v>
      </c>
      <c r="T37" s="7"/>
      <c r="U37" s="10" t="s">
        <v>30</v>
      </c>
      <c r="V37" s="7" t="s">
        <v>31</v>
      </c>
    </row>
    <row r="38" spans="1:22">
      <c r="A38" s="7" t="s">
        <v>115</v>
      </c>
      <c r="B38" s="7" t="s">
        <v>116</v>
      </c>
      <c r="C38" s="7" t="s">
        <v>24</v>
      </c>
      <c r="D38" s="7" t="s">
        <v>25</v>
      </c>
      <c r="E38" s="7" t="s">
        <v>71</v>
      </c>
      <c r="F38" s="7" t="s">
        <v>72</v>
      </c>
      <c r="G38" s="7" t="s">
        <v>73</v>
      </c>
      <c r="H38" s="7" t="s">
        <v>74</v>
      </c>
      <c r="I38" s="7">
        <v>58</v>
      </c>
      <c r="J38" s="7">
        <v>61</v>
      </c>
      <c r="K38" s="7">
        <v>87</v>
      </c>
      <c r="L38" s="7">
        <v>125</v>
      </c>
      <c r="M38" s="7">
        <v>331</v>
      </c>
      <c r="N38" s="7">
        <v>42</v>
      </c>
      <c r="O38" s="7">
        <v>137.5</v>
      </c>
      <c r="P38" s="7"/>
      <c r="Q38" s="7"/>
      <c r="R38" s="5">
        <f t="shared" si="0"/>
        <v>179.5</v>
      </c>
      <c r="S38" s="5">
        <f t="shared" si="1"/>
        <v>510.5</v>
      </c>
      <c r="T38" s="7"/>
      <c r="U38" s="10" t="s">
        <v>30</v>
      </c>
      <c r="V38" s="7" t="s">
        <v>31</v>
      </c>
    </row>
    <row r="39" spans="1:22">
      <c r="A39" s="7" t="s">
        <v>117</v>
      </c>
      <c r="B39" s="7" t="s">
        <v>118</v>
      </c>
      <c r="C39" s="7" t="s">
        <v>24</v>
      </c>
      <c r="D39" s="7" t="s">
        <v>25</v>
      </c>
      <c r="E39" s="7" t="s">
        <v>71</v>
      </c>
      <c r="F39" s="7" t="s">
        <v>72</v>
      </c>
      <c r="G39" s="7" t="s">
        <v>73</v>
      </c>
      <c r="H39" s="7" t="s">
        <v>74</v>
      </c>
      <c r="I39" s="7">
        <v>67</v>
      </c>
      <c r="J39" s="7">
        <v>61</v>
      </c>
      <c r="K39" s="7">
        <v>59</v>
      </c>
      <c r="L39" s="7">
        <v>143</v>
      </c>
      <c r="M39" s="7">
        <v>330</v>
      </c>
      <c r="N39" s="7">
        <v>42</v>
      </c>
      <c r="O39" s="7">
        <v>138.25</v>
      </c>
      <c r="P39" s="7"/>
      <c r="Q39" s="7"/>
      <c r="R39" s="5">
        <f t="shared" si="0"/>
        <v>180.25</v>
      </c>
      <c r="S39" s="5">
        <f t="shared" si="1"/>
        <v>510.25</v>
      </c>
      <c r="T39" s="7"/>
      <c r="U39" s="10" t="s">
        <v>30</v>
      </c>
      <c r="V39" s="7" t="s">
        <v>31</v>
      </c>
    </row>
    <row r="40" spans="1:22">
      <c r="A40" s="7" t="s">
        <v>119</v>
      </c>
      <c r="B40" s="7" t="s">
        <v>120</v>
      </c>
      <c r="C40" s="7" t="s">
        <v>24</v>
      </c>
      <c r="D40" s="7" t="s">
        <v>25</v>
      </c>
      <c r="E40" s="7" t="s">
        <v>71</v>
      </c>
      <c r="F40" s="7" t="s">
        <v>72</v>
      </c>
      <c r="G40" s="7" t="s">
        <v>73</v>
      </c>
      <c r="H40" s="7" t="s">
        <v>74</v>
      </c>
      <c r="I40" s="7">
        <v>67</v>
      </c>
      <c r="J40" s="7">
        <v>50</v>
      </c>
      <c r="K40" s="7">
        <v>83</v>
      </c>
      <c r="L40" s="7">
        <v>127</v>
      </c>
      <c r="M40" s="7">
        <v>327</v>
      </c>
      <c r="N40" s="7">
        <v>42</v>
      </c>
      <c r="O40" s="7">
        <v>134.5</v>
      </c>
      <c r="P40" s="7"/>
      <c r="Q40" s="7"/>
      <c r="R40" s="5">
        <f t="shared" si="0"/>
        <v>176.5</v>
      </c>
      <c r="S40" s="5">
        <f t="shared" si="1"/>
        <v>503.5</v>
      </c>
      <c r="T40" s="7"/>
      <c r="U40" s="10" t="s">
        <v>30</v>
      </c>
      <c r="V40" s="7" t="s">
        <v>31</v>
      </c>
    </row>
    <row r="41" spans="1:22">
      <c r="A41" s="7" t="s">
        <v>121</v>
      </c>
      <c r="B41" s="7" t="s">
        <v>122</v>
      </c>
      <c r="C41" s="7" t="s">
        <v>24</v>
      </c>
      <c r="D41" s="7" t="s">
        <v>25</v>
      </c>
      <c r="E41" s="7" t="s">
        <v>71</v>
      </c>
      <c r="F41" s="7" t="s">
        <v>72</v>
      </c>
      <c r="G41" s="7" t="s">
        <v>73</v>
      </c>
      <c r="H41" s="7" t="s">
        <v>74</v>
      </c>
      <c r="I41" s="7">
        <v>66</v>
      </c>
      <c r="J41" s="7">
        <v>55</v>
      </c>
      <c r="K41" s="7">
        <v>86</v>
      </c>
      <c r="L41" s="7">
        <v>126</v>
      </c>
      <c r="M41" s="7">
        <v>333</v>
      </c>
      <c r="N41" s="7">
        <v>40</v>
      </c>
      <c r="O41" s="7">
        <v>130</v>
      </c>
      <c r="P41" s="7"/>
      <c r="Q41" s="7"/>
      <c r="R41" s="5">
        <f t="shared" si="0"/>
        <v>170</v>
      </c>
      <c r="S41" s="5">
        <f t="shared" si="1"/>
        <v>503</v>
      </c>
      <c r="T41" s="7"/>
      <c r="U41" s="10" t="s">
        <v>30</v>
      </c>
      <c r="V41" s="7" t="s">
        <v>31</v>
      </c>
    </row>
    <row r="42" spans="1:22">
      <c r="A42" s="7" t="s">
        <v>123</v>
      </c>
      <c r="B42" s="7" t="s">
        <v>124</v>
      </c>
      <c r="C42" s="7" t="s">
        <v>24</v>
      </c>
      <c r="D42" s="7" t="s">
        <v>25</v>
      </c>
      <c r="E42" s="7" t="s">
        <v>71</v>
      </c>
      <c r="F42" s="7" t="s">
        <v>72</v>
      </c>
      <c r="G42" s="7" t="s">
        <v>73</v>
      </c>
      <c r="H42" s="7" t="s">
        <v>74</v>
      </c>
      <c r="I42" s="7">
        <v>56</v>
      </c>
      <c r="J42" s="7">
        <v>55</v>
      </c>
      <c r="K42" s="7">
        <v>81</v>
      </c>
      <c r="L42" s="7">
        <v>131</v>
      </c>
      <c r="M42" s="7">
        <v>323</v>
      </c>
      <c r="N42" s="7">
        <v>45</v>
      </c>
      <c r="O42" s="7">
        <v>134.5</v>
      </c>
      <c r="P42" s="7"/>
      <c r="Q42" s="7"/>
      <c r="R42" s="5">
        <f t="shared" si="0"/>
        <v>179.5</v>
      </c>
      <c r="S42" s="5">
        <f t="shared" si="1"/>
        <v>502.5</v>
      </c>
      <c r="T42" s="7"/>
      <c r="U42" s="10" t="s">
        <v>30</v>
      </c>
      <c r="V42" s="7" t="s">
        <v>31</v>
      </c>
    </row>
    <row r="43" spans="1:22">
      <c r="A43" s="7" t="s">
        <v>125</v>
      </c>
      <c r="B43" s="7" t="s">
        <v>126</v>
      </c>
      <c r="C43" s="7" t="s">
        <v>24</v>
      </c>
      <c r="D43" s="7" t="s">
        <v>25</v>
      </c>
      <c r="E43" s="7" t="s">
        <v>71</v>
      </c>
      <c r="F43" s="7" t="s">
        <v>72</v>
      </c>
      <c r="G43" s="7" t="s">
        <v>73</v>
      </c>
      <c r="H43" s="7" t="s">
        <v>74</v>
      </c>
      <c r="I43" s="7">
        <v>61</v>
      </c>
      <c r="J43" s="7">
        <v>49</v>
      </c>
      <c r="K43" s="7">
        <v>77</v>
      </c>
      <c r="L43" s="7">
        <v>135</v>
      </c>
      <c r="M43" s="7">
        <v>322</v>
      </c>
      <c r="N43" s="7">
        <v>45</v>
      </c>
      <c r="O43" s="7">
        <v>133.75</v>
      </c>
      <c r="P43" s="7"/>
      <c r="Q43" s="7"/>
      <c r="R43" s="5">
        <f t="shared" si="0"/>
        <v>178.75</v>
      </c>
      <c r="S43" s="5">
        <f t="shared" si="1"/>
        <v>500.75</v>
      </c>
      <c r="T43" s="7"/>
      <c r="U43" s="10" t="s">
        <v>30</v>
      </c>
      <c r="V43" s="7" t="s">
        <v>31</v>
      </c>
    </row>
    <row r="44" spans="1:22">
      <c r="A44" s="7" t="s">
        <v>127</v>
      </c>
      <c r="B44" s="7" t="s">
        <v>128</v>
      </c>
      <c r="C44" s="7" t="s">
        <v>24</v>
      </c>
      <c r="D44" s="7" t="s">
        <v>25</v>
      </c>
      <c r="E44" s="7" t="s">
        <v>71</v>
      </c>
      <c r="F44" s="7" t="s">
        <v>72</v>
      </c>
      <c r="G44" s="7" t="s">
        <v>73</v>
      </c>
      <c r="H44" s="7" t="s">
        <v>74</v>
      </c>
      <c r="I44" s="7">
        <v>60</v>
      </c>
      <c r="J44" s="7">
        <v>51</v>
      </c>
      <c r="K44" s="7">
        <v>94</v>
      </c>
      <c r="L44" s="7">
        <v>119</v>
      </c>
      <c r="M44" s="7">
        <v>324</v>
      </c>
      <c r="N44" s="7">
        <v>40</v>
      </c>
      <c r="O44" s="7">
        <v>133.75</v>
      </c>
      <c r="P44" s="7"/>
      <c r="Q44" s="7"/>
      <c r="R44" s="5">
        <f t="shared" si="0"/>
        <v>173.75</v>
      </c>
      <c r="S44" s="5">
        <f t="shared" si="1"/>
        <v>497.75</v>
      </c>
      <c r="T44" s="7"/>
      <c r="U44" s="10" t="s">
        <v>30</v>
      </c>
      <c r="V44" s="7" t="s">
        <v>31</v>
      </c>
    </row>
    <row r="45" spans="1:22">
      <c r="A45" s="7" t="s">
        <v>129</v>
      </c>
      <c r="B45" s="7" t="s">
        <v>130</v>
      </c>
      <c r="C45" s="7" t="s">
        <v>24</v>
      </c>
      <c r="D45" s="7" t="s">
        <v>25</v>
      </c>
      <c r="E45" s="7" t="s">
        <v>71</v>
      </c>
      <c r="F45" s="7" t="s">
        <v>72</v>
      </c>
      <c r="G45" s="7" t="s">
        <v>73</v>
      </c>
      <c r="H45" s="7" t="s">
        <v>74</v>
      </c>
      <c r="I45" s="7">
        <v>59</v>
      </c>
      <c r="J45" s="7">
        <v>62</v>
      </c>
      <c r="K45" s="7">
        <v>89</v>
      </c>
      <c r="L45" s="7">
        <v>110</v>
      </c>
      <c r="M45" s="7">
        <v>320</v>
      </c>
      <c r="N45" s="7">
        <v>44</v>
      </c>
      <c r="O45" s="7">
        <v>129.75</v>
      </c>
      <c r="P45" s="7"/>
      <c r="Q45" s="7"/>
      <c r="R45" s="5">
        <f t="shared" si="0"/>
        <v>173.75</v>
      </c>
      <c r="S45" s="5">
        <f t="shared" si="1"/>
        <v>493.75</v>
      </c>
      <c r="T45" s="7"/>
      <c r="U45" s="10" t="s">
        <v>30</v>
      </c>
      <c r="V45" s="7" t="s">
        <v>31</v>
      </c>
    </row>
    <row r="46" spans="1:22">
      <c r="A46" s="7" t="s">
        <v>131</v>
      </c>
      <c r="B46" s="7" t="s">
        <v>132</v>
      </c>
      <c r="C46" s="7" t="s">
        <v>24</v>
      </c>
      <c r="D46" s="7" t="s">
        <v>25</v>
      </c>
      <c r="E46" s="7" t="s">
        <v>71</v>
      </c>
      <c r="F46" s="7" t="s">
        <v>72</v>
      </c>
      <c r="G46" s="7" t="s">
        <v>73</v>
      </c>
      <c r="H46" s="7" t="s">
        <v>74</v>
      </c>
      <c r="I46" s="7">
        <v>69</v>
      </c>
      <c r="J46" s="7">
        <v>59</v>
      </c>
      <c r="K46" s="7">
        <v>66</v>
      </c>
      <c r="L46" s="7">
        <v>127</v>
      </c>
      <c r="M46" s="7">
        <v>321</v>
      </c>
      <c r="N46" s="7">
        <v>41</v>
      </c>
      <c r="O46" s="7">
        <v>131.5</v>
      </c>
      <c r="P46" s="7"/>
      <c r="Q46" s="7"/>
      <c r="R46" s="5">
        <f t="shared" si="0"/>
        <v>172.5</v>
      </c>
      <c r="S46" s="5">
        <f t="shared" si="1"/>
        <v>493.5</v>
      </c>
      <c r="T46" s="7"/>
      <c r="U46" s="10" t="s">
        <v>30</v>
      </c>
      <c r="V46" s="7" t="s">
        <v>31</v>
      </c>
    </row>
    <row r="47" spans="1:22">
      <c r="A47" s="7" t="s">
        <v>133</v>
      </c>
      <c r="B47" s="7" t="s">
        <v>134</v>
      </c>
      <c r="C47" s="7" t="s">
        <v>24</v>
      </c>
      <c r="D47" s="7" t="s">
        <v>25</v>
      </c>
      <c r="E47" s="7" t="s">
        <v>71</v>
      </c>
      <c r="F47" s="7" t="s">
        <v>72</v>
      </c>
      <c r="G47" s="7" t="s">
        <v>73</v>
      </c>
      <c r="H47" s="7" t="s">
        <v>74</v>
      </c>
      <c r="I47" s="7">
        <v>71</v>
      </c>
      <c r="J47" s="7">
        <v>47</v>
      </c>
      <c r="K47" s="7">
        <v>78</v>
      </c>
      <c r="L47" s="7">
        <v>132</v>
      </c>
      <c r="M47" s="7">
        <v>328</v>
      </c>
      <c r="N47" s="7">
        <v>37</v>
      </c>
      <c r="O47" s="7">
        <v>127.75</v>
      </c>
      <c r="P47" s="7"/>
      <c r="Q47" s="7"/>
      <c r="R47" s="5">
        <f t="shared" si="0"/>
        <v>164.75</v>
      </c>
      <c r="S47" s="5">
        <f t="shared" si="1"/>
        <v>492.75</v>
      </c>
      <c r="T47" s="7"/>
      <c r="U47" s="10" t="s">
        <v>30</v>
      </c>
      <c r="V47" s="7" t="s">
        <v>31</v>
      </c>
    </row>
    <row r="48" spans="1:22">
      <c r="A48" s="7" t="s">
        <v>135</v>
      </c>
      <c r="B48" s="7" t="s">
        <v>136</v>
      </c>
      <c r="C48" s="7" t="s">
        <v>24</v>
      </c>
      <c r="D48" s="7" t="s">
        <v>25</v>
      </c>
      <c r="E48" s="7" t="s">
        <v>71</v>
      </c>
      <c r="F48" s="7" t="s">
        <v>72</v>
      </c>
      <c r="G48" s="7" t="s">
        <v>73</v>
      </c>
      <c r="H48" s="7" t="s">
        <v>74</v>
      </c>
      <c r="I48" s="7">
        <v>68</v>
      </c>
      <c r="J48" s="7">
        <v>78</v>
      </c>
      <c r="K48" s="7">
        <v>60</v>
      </c>
      <c r="L48" s="7">
        <v>111</v>
      </c>
      <c r="M48" s="7">
        <v>317</v>
      </c>
      <c r="N48" s="7">
        <v>45</v>
      </c>
      <c r="O48" s="7">
        <v>126.75</v>
      </c>
      <c r="P48" s="7"/>
      <c r="Q48" s="7"/>
      <c r="R48" s="5">
        <f t="shared" si="0"/>
        <v>171.75</v>
      </c>
      <c r="S48" s="5">
        <f t="shared" si="1"/>
        <v>488.75</v>
      </c>
      <c r="T48" s="7"/>
      <c r="U48" s="10" t="s">
        <v>30</v>
      </c>
      <c r="V48" s="7" t="s">
        <v>31</v>
      </c>
    </row>
    <row r="49" spans="1:22">
      <c r="A49" s="7" t="s">
        <v>137</v>
      </c>
      <c r="B49" s="7" t="s">
        <v>138</v>
      </c>
      <c r="C49" s="7" t="s">
        <v>24</v>
      </c>
      <c r="D49" s="7" t="s">
        <v>25</v>
      </c>
      <c r="E49" s="7" t="s">
        <v>71</v>
      </c>
      <c r="F49" s="7" t="s">
        <v>72</v>
      </c>
      <c r="G49" s="7" t="s">
        <v>73</v>
      </c>
      <c r="H49" s="7" t="s">
        <v>74</v>
      </c>
      <c r="I49" s="7">
        <v>67</v>
      </c>
      <c r="J49" s="7">
        <v>60</v>
      </c>
      <c r="K49" s="7">
        <v>73</v>
      </c>
      <c r="L49" s="7">
        <v>119</v>
      </c>
      <c r="M49" s="7">
        <v>319</v>
      </c>
      <c r="N49" s="7">
        <v>38</v>
      </c>
      <c r="O49" s="7">
        <v>126.5</v>
      </c>
      <c r="P49" s="7"/>
      <c r="Q49" s="7"/>
      <c r="R49" s="5">
        <f t="shared" si="0"/>
        <v>164.5</v>
      </c>
      <c r="S49" s="5">
        <f t="shared" si="1"/>
        <v>483.5</v>
      </c>
      <c r="T49" s="7"/>
      <c r="U49" s="10" t="s">
        <v>30</v>
      </c>
      <c r="V49" s="7" t="s">
        <v>31</v>
      </c>
    </row>
    <row r="50" spans="1:22">
      <c r="A50" s="7" t="s">
        <v>139</v>
      </c>
      <c r="B50" s="7" t="s">
        <v>140</v>
      </c>
      <c r="C50" s="7" t="s">
        <v>24</v>
      </c>
      <c r="D50" s="7" t="s">
        <v>25</v>
      </c>
      <c r="E50" s="7" t="s">
        <v>71</v>
      </c>
      <c r="F50" s="7" t="s">
        <v>72</v>
      </c>
      <c r="G50" s="7" t="s">
        <v>73</v>
      </c>
      <c r="H50" s="7" t="s">
        <v>74</v>
      </c>
      <c r="I50" s="7">
        <v>73</v>
      </c>
      <c r="J50" s="7">
        <v>56</v>
      </c>
      <c r="K50" s="7">
        <v>82</v>
      </c>
      <c r="L50" s="7">
        <v>103</v>
      </c>
      <c r="M50" s="7">
        <v>314</v>
      </c>
      <c r="N50" s="7">
        <v>37</v>
      </c>
      <c r="O50" s="7">
        <v>129.5</v>
      </c>
      <c r="P50" s="7"/>
      <c r="Q50" s="7"/>
      <c r="R50" s="5">
        <f t="shared" si="0"/>
        <v>166.5</v>
      </c>
      <c r="S50" s="5">
        <f t="shared" si="1"/>
        <v>480.5</v>
      </c>
      <c r="T50" s="7"/>
      <c r="U50" s="10" t="s">
        <v>30</v>
      </c>
      <c r="V50" s="7" t="s">
        <v>31</v>
      </c>
    </row>
    <row r="51" spans="1:22">
      <c r="A51" s="7" t="s">
        <v>141</v>
      </c>
      <c r="B51" s="7" t="s">
        <v>142</v>
      </c>
      <c r="C51" s="7" t="s">
        <v>24</v>
      </c>
      <c r="D51" s="7" t="s">
        <v>25</v>
      </c>
      <c r="E51" s="7" t="s">
        <v>71</v>
      </c>
      <c r="F51" s="7" t="s">
        <v>72</v>
      </c>
      <c r="G51" s="7" t="s">
        <v>73</v>
      </c>
      <c r="H51" s="7" t="s">
        <v>74</v>
      </c>
      <c r="I51" s="7">
        <v>65</v>
      </c>
      <c r="J51" s="7">
        <v>59</v>
      </c>
      <c r="K51" s="7">
        <v>61</v>
      </c>
      <c r="L51" s="7">
        <v>130</v>
      </c>
      <c r="M51" s="7">
        <v>315</v>
      </c>
      <c r="N51" s="7">
        <v>39</v>
      </c>
      <c r="O51" s="7">
        <v>126</v>
      </c>
      <c r="P51" s="7"/>
      <c r="Q51" s="7"/>
      <c r="R51" s="5">
        <f t="shared" si="0"/>
        <v>165</v>
      </c>
      <c r="S51" s="5">
        <f t="shared" si="1"/>
        <v>480</v>
      </c>
      <c r="T51" s="7"/>
      <c r="U51" s="10" t="s">
        <v>30</v>
      </c>
      <c r="V51" s="7" t="s">
        <v>31</v>
      </c>
    </row>
    <row r="52" spans="1:22">
      <c r="A52" s="7" t="s">
        <v>143</v>
      </c>
      <c r="B52" s="7" t="s">
        <v>144</v>
      </c>
      <c r="C52" s="7" t="s">
        <v>24</v>
      </c>
      <c r="D52" s="7" t="s">
        <v>25</v>
      </c>
      <c r="E52" s="7" t="s">
        <v>71</v>
      </c>
      <c r="F52" s="7" t="s">
        <v>72</v>
      </c>
      <c r="G52" s="7" t="s">
        <v>73</v>
      </c>
      <c r="H52" s="7" t="s">
        <v>74</v>
      </c>
      <c r="I52" s="7">
        <v>61</v>
      </c>
      <c r="J52" s="7">
        <v>58</v>
      </c>
      <c r="K52" s="7">
        <v>85</v>
      </c>
      <c r="L52" s="7">
        <v>115</v>
      </c>
      <c r="M52" s="7">
        <v>319</v>
      </c>
      <c r="N52" s="7">
        <v>36</v>
      </c>
      <c r="O52" s="7">
        <v>123.25</v>
      </c>
      <c r="P52" s="7"/>
      <c r="Q52" s="7"/>
      <c r="R52" s="5">
        <f t="shared" si="0"/>
        <v>159.25</v>
      </c>
      <c r="S52" s="5">
        <f t="shared" si="1"/>
        <v>478.25</v>
      </c>
      <c r="T52" s="7"/>
      <c r="U52" s="10" t="s">
        <v>30</v>
      </c>
      <c r="V52" s="7" t="s">
        <v>31</v>
      </c>
    </row>
    <row r="53" spans="1:22">
      <c r="A53" s="7" t="s">
        <v>145</v>
      </c>
      <c r="B53" s="7" t="s">
        <v>146</v>
      </c>
      <c r="C53" s="7" t="s">
        <v>24</v>
      </c>
      <c r="D53" s="7" t="s">
        <v>25</v>
      </c>
      <c r="E53" s="7" t="s">
        <v>71</v>
      </c>
      <c r="F53" s="7" t="s">
        <v>72</v>
      </c>
      <c r="G53" s="7" t="s">
        <v>73</v>
      </c>
      <c r="H53" s="7" t="s">
        <v>74</v>
      </c>
      <c r="I53" s="7">
        <v>57</v>
      </c>
      <c r="J53" s="7">
        <v>46</v>
      </c>
      <c r="K53" s="7">
        <v>102</v>
      </c>
      <c r="L53" s="7">
        <v>114</v>
      </c>
      <c r="M53" s="7">
        <v>319</v>
      </c>
      <c r="N53" s="7">
        <v>36</v>
      </c>
      <c r="O53" s="7">
        <v>120.75</v>
      </c>
      <c r="P53" s="7"/>
      <c r="Q53" s="7"/>
      <c r="R53" s="5">
        <f t="shared" si="0"/>
        <v>156.75</v>
      </c>
      <c r="S53" s="5">
        <f t="shared" si="1"/>
        <v>475.75</v>
      </c>
      <c r="T53" s="7"/>
      <c r="U53" s="10" t="s">
        <v>30</v>
      </c>
      <c r="V53" s="7" t="s">
        <v>31</v>
      </c>
    </row>
    <row r="54" spans="1:22">
      <c r="A54" s="7" t="s">
        <v>147</v>
      </c>
      <c r="B54" s="7" t="s">
        <v>148</v>
      </c>
      <c r="C54" s="7" t="s">
        <v>24</v>
      </c>
      <c r="D54" s="7" t="s">
        <v>25</v>
      </c>
      <c r="E54" s="7" t="s">
        <v>71</v>
      </c>
      <c r="F54" s="7" t="s">
        <v>72</v>
      </c>
      <c r="G54" s="7" t="s">
        <v>73</v>
      </c>
      <c r="H54" s="7" t="s">
        <v>74</v>
      </c>
      <c r="I54" s="7">
        <v>48</v>
      </c>
      <c r="J54" s="7">
        <v>48</v>
      </c>
      <c r="K54" s="7">
        <v>68</v>
      </c>
      <c r="L54" s="7">
        <v>138</v>
      </c>
      <c r="M54" s="7">
        <v>302</v>
      </c>
      <c r="N54" s="7">
        <v>40</v>
      </c>
      <c r="O54" s="7">
        <v>132.25</v>
      </c>
      <c r="P54" s="7"/>
      <c r="Q54" s="7"/>
      <c r="R54" s="5">
        <f t="shared" si="0"/>
        <v>172.25</v>
      </c>
      <c r="S54" s="5">
        <f t="shared" si="1"/>
        <v>474.25</v>
      </c>
      <c r="T54" s="7"/>
      <c r="U54" s="10" t="s">
        <v>30</v>
      </c>
      <c r="V54" s="7" t="s">
        <v>31</v>
      </c>
    </row>
    <row r="55" spans="1:22">
      <c r="A55" s="7" t="s">
        <v>149</v>
      </c>
      <c r="B55" s="7" t="s">
        <v>150</v>
      </c>
      <c r="C55" s="7" t="s">
        <v>24</v>
      </c>
      <c r="D55" s="7" t="s">
        <v>25</v>
      </c>
      <c r="E55" s="7" t="s">
        <v>71</v>
      </c>
      <c r="F55" s="7" t="s">
        <v>72</v>
      </c>
      <c r="G55" s="7" t="s">
        <v>73</v>
      </c>
      <c r="H55" s="7" t="s">
        <v>74</v>
      </c>
      <c r="I55" s="7">
        <v>67</v>
      </c>
      <c r="J55" s="7">
        <v>48</v>
      </c>
      <c r="K55" s="7">
        <v>73</v>
      </c>
      <c r="L55" s="7">
        <v>122</v>
      </c>
      <c r="M55" s="7">
        <v>310</v>
      </c>
      <c r="N55" s="7">
        <v>39</v>
      </c>
      <c r="O55" s="7">
        <v>124</v>
      </c>
      <c r="P55" s="7"/>
      <c r="Q55" s="7"/>
      <c r="R55" s="5">
        <f t="shared" si="0"/>
        <v>163</v>
      </c>
      <c r="S55" s="5">
        <f t="shared" si="1"/>
        <v>473</v>
      </c>
      <c r="T55" s="7"/>
      <c r="U55" s="10" t="s">
        <v>30</v>
      </c>
      <c r="V55" s="7" t="s">
        <v>31</v>
      </c>
    </row>
    <row r="56" spans="1:22">
      <c r="A56" s="7" t="s">
        <v>151</v>
      </c>
      <c r="B56" s="7" t="s">
        <v>152</v>
      </c>
      <c r="C56" s="7" t="s">
        <v>24</v>
      </c>
      <c r="D56" s="7" t="s">
        <v>25</v>
      </c>
      <c r="E56" s="7" t="s">
        <v>71</v>
      </c>
      <c r="F56" s="7" t="s">
        <v>72</v>
      </c>
      <c r="G56" s="7" t="s">
        <v>73</v>
      </c>
      <c r="H56" s="7" t="s">
        <v>74</v>
      </c>
      <c r="I56" s="7">
        <v>66</v>
      </c>
      <c r="J56" s="7">
        <v>45</v>
      </c>
      <c r="K56" s="7">
        <v>70</v>
      </c>
      <c r="L56" s="7">
        <v>130</v>
      </c>
      <c r="M56" s="7">
        <v>311</v>
      </c>
      <c r="N56" s="7">
        <v>40</v>
      </c>
      <c r="O56" s="7">
        <v>120.75</v>
      </c>
      <c r="P56" s="7"/>
      <c r="Q56" s="7"/>
      <c r="R56" s="5">
        <f t="shared" si="0"/>
        <v>160.75</v>
      </c>
      <c r="S56" s="5">
        <f t="shared" si="1"/>
        <v>471.75</v>
      </c>
      <c r="T56" s="7"/>
      <c r="U56" s="10" t="s">
        <v>30</v>
      </c>
      <c r="V56" s="7" t="s">
        <v>31</v>
      </c>
    </row>
    <row r="57" spans="1:22">
      <c r="A57" s="7" t="s">
        <v>153</v>
      </c>
      <c r="B57" s="7" t="s">
        <v>154</v>
      </c>
      <c r="C57" s="7" t="s">
        <v>24</v>
      </c>
      <c r="D57" s="7" t="s">
        <v>25</v>
      </c>
      <c r="E57" s="7" t="s">
        <v>71</v>
      </c>
      <c r="F57" s="7" t="s">
        <v>72</v>
      </c>
      <c r="G57" s="7" t="s">
        <v>73</v>
      </c>
      <c r="H57" s="7" t="s">
        <v>74</v>
      </c>
      <c r="I57" s="7">
        <v>65</v>
      </c>
      <c r="J57" s="7">
        <v>58</v>
      </c>
      <c r="K57" s="7">
        <v>62</v>
      </c>
      <c r="L57" s="7">
        <v>125</v>
      </c>
      <c r="M57" s="7">
        <v>310</v>
      </c>
      <c r="N57" s="7">
        <v>37</v>
      </c>
      <c r="O57" s="7">
        <v>123.45</v>
      </c>
      <c r="P57" s="7"/>
      <c r="Q57" s="7"/>
      <c r="R57" s="5">
        <f t="shared" si="0"/>
        <v>160.44999999999999</v>
      </c>
      <c r="S57" s="5">
        <f t="shared" si="1"/>
        <v>470.45</v>
      </c>
      <c r="T57" s="7"/>
      <c r="U57" s="10" t="s">
        <v>30</v>
      </c>
      <c r="V57" s="7" t="s">
        <v>31</v>
      </c>
    </row>
    <row r="58" spans="1:22">
      <c r="A58" s="7" t="s">
        <v>155</v>
      </c>
      <c r="B58" s="7" t="s">
        <v>156</v>
      </c>
      <c r="C58" s="7" t="s">
        <v>24</v>
      </c>
      <c r="D58" s="7" t="s">
        <v>25</v>
      </c>
      <c r="E58" s="7" t="s">
        <v>71</v>
      </c>
      <c r="F58" s="7" t="s">
        <v>72</v>
      </c>
      <c r="G58" s="7" t="s">
        <v>73</v>
      </c>
      <c r="H58" s="7" t="s">
        <v>74</v>
      </c>
      <c r="I58" s="7">
        <v>61</v>
      </c>
      <c r="J58" s="7">
        <v>44</v>
      </c>
      <c r="K58" s="7">
        <v>77</v>
      </c>
      <c r="L58" s="7">
        <v>132</v>
      </c>
      <c r="M58" s="7">
        <v>314</v>
      </c>
      <c r="N58" s="7">
        <v>38</v>
      </c>
      <c r="O58" s="7">
        <v>117.88</v>
      </c>
      <c r="P58" s="7"/>
      <c r="Q58" s="7"/>
      <c r="R58" s="5">
        <f t="shared" si="0"/>
        <v>155.88</v>
      </c>
      <c r="S58" s="5">
        <f t="shared" si="1"/>
        <v>469.88</v>
      </c>
      <c r="T58" s="7"/>
      <c r="U58" s="10" t="s">
        <v>30</v>
      </c>
      <c r="V58" s="7" t="s">
        <v>31</v>
      </c>
    </row>
    <row r="59" spans="1:22">
      <c r="A59" s="7" t="s">
        <v>157</v>
      </c>
      <c r="B59" s="7" t="s">
        <v>158</v>
      </c>
      <c r="C59" s="7" t="s">
        <v>24</v>
      </c>
      <c r="D59" s="7" t="s">
        <v>25</v>
      </c>
      <c r="E59" s="7" t="s">
        <v>71</v>
      </c>
      <c r="F59" s="7" t="s">
        <v>72</v>
      </c>
      <c r="G59" s="7" t="s">
        <v>73</v>
      </c>
      <c r="H59" s="7" t="s">
        <v>74</v>
      </c>
      <c r="I59" s="7">
        <v>61</v>
      </c>
      <c r="J59" s="7">
        <v>60</v>
      </c>
      <c r="K59" s="7">
        <v>62</v>
      </c>
      <c r="L59" s="7">
        <v>121</v>
      </c>
      <c r="M59" s="7">
        <v>304</v>
      </c>
      <c r="N59" s="7">
        <v>37</v>
      </c>
      <c r="O59" s="7">
        <v>124.25</v>
      </c>
      <c r="P59" s="7"/>
      <c r="Q59" s="7"/>
      <c r="R59" s="5">
        <f t="shared" si="0"/>
        <v>161.25</v>
      </c>
      <c r="S59" s="5">
        <f t="shared" si="1"/>
        <v>465.25</v>
      </c>
      <c r="T59" s="7"/>
      <c r="U59" s="10" t="s">
        <v>30</v>
      </c>
      <c r="V59" s="7" t="s">
        <v>31</v>
      </c>
    </row>
    <row r="60" spans="1:22">
      <c r="A60" s="7" t="s">
        <v>159</v>
      </c>
      <c r="B60" s="7" t="s">
        <v>160</v>
      </c>
      <c r="C60" s="7" t="s">
        <v>24</v>
      </c>
      <c r="D60" s="7" t="s">
        <v>25</v>
      </c>
      <c r="E60" s="7" t="s">
        <v>71</v>
      </c>
      <c r="F60" s="7" t="s">
        <v>72</v>
      </c>
      <c r="G60" s="7" t="s">
        <v>73</v>
      </c>
      <c r="H60" s="7" t="s">
        <v>74</v>
      </c>
      <c r="I60" s="7">
        <v>64</v>
      </c>
      <c r="J60" s="7">
        <v>48</v>
      </c>
      <c r="K60" s="7">
        <v>70</v>
      </c>
      <c r="L60" s="7">
        <v>120</v>
      </c>
      <c r="M60" s="7">
        <v>302</v>
      </c>
      <c r="N60" s="7">
        <v>40</v>
      </c>
      <c r="O60" s="7">
        <v>122.88</v>
      </c>
      <c r="P60" s="7"/>
      <c r="Q60" s="7"/>
      <c r="R60" s="5">
        <f t="shared" si="0"/>
        <v>162.88</v>
      </c>
      <c r="S60" s="5">
        <f t="shared" si="1"/>
        <v>464.88</v>
      </c>
      <c r="T60" s="34" t="s">
        <v>161</v>
      </c>
      <c r="U60" s="34" t="s">
        <v>162</v>
      </c>
      <c r="V60" s="7" t="s">
        <v>31</v>
      </c>
    </row>
    <row r="61" spans="1:22">
      <c r="A61" s="7" t="s">
        <v>163</v>
      </c>
      <c r="B61" s="7" t="s">
        <v>164</v>
      </c>
      <c r="C61" s="7" t="s">
        <v>24</v>
      </c>
      <c r="D61" s="7" t="s">
        <v>25</v>
      </c>
      <c r="E61" s="7" t="s">
        <v>71</v>
      </c>
      <c r="F61" s="7" t="s">
        <v>72</v>
      </c>
      <c r="G61" s="7" t="s">
        <v>73</v>
      </c>
      <c r="H61" s="7" t="s">
        <v>74</v>
      </c>
      <c r="I61" s="7">
        <v>57</v>
      </c>
      <c r="J61" s="7">
        <v>59</v>
      </c>
      <c r="K61" s="7">
        <v>63</v>
      </c>
      <c r="L61" s="7">
        <v>122</v>
      </c>
      <c r="M61" s="7">
        <v>301</v>
      </c>
      <c r="N61" s="7">
        <v>38</v>
      </c>
      <c r="O61" s="7">
        <v>119.5</v>
      </c>
      <c r="P61" s="7"/>
      <c r="Q61" s="7"/>
      <c r="R61" s="5">
        <f t="shared" si="0"/>
        <v>157.5</v>
      </c>
      <c r="S61" s="5">
        <f t="shared" si="1"/>
        <v>458.5</v>
      </c>
      <c r="T61" s="34" t="s">
        <v>161</v>
      </c>
      <c r="U61" s="34" t="s">
        <v>162</v>
      </c>
      <c r="V61" s="7" t="s">
        <v>31</v>
      </c>
    </row>
    <row r="62" spans="1:22">
      <c r="A62" s="7" t="s">
        <v>165</v>
      </c>
      <c r="B62" s="7" t="s">
        <v>166</v>
      </c>
      <c r="C62" s="7" t="s">
        <v>24</v>
      </c>
      <c r="D62" s="7" t="s">
        <v>25</v>
      </c>
      <c r="E62" s="7" t="s">
        <v>71</v>
      </c>
      <c r="F62" s="7" t="s">
        <v>72</v>
      </c>
      <c r="G62" s="7" t="s">
        <v>73</v>
      </c>
      <c r="H62" s="7" t="s">
        <v>74</v>
      </c>
      <c r="I62" s="7">
        <v>54</v>
      </c>
      <c r="J62" s="7">
        <v>48</v>
      </c>
      <c r="K62" s="7">
        <v>65</v>
      </c>
      <c r="L62" s="7">
        <v>134</v>
      </c>
      <c r="M62" s="7">
        <v>301</v>
      </c>
      <c r="N62" s="7">
        <v>37</v>
      </c>
      <c r="O62" s="7">
        <v>119</v>
      </c>
      <c r="P62" s="7"/>
      <c r="Q62" s="7"/>
      <c r="R62" s="5">
        <f t="shared" si="0"/>
        <v>156</v>
      </c>
      <c r="S62" s="5">
        <f t="shared" si="1"/>
        <v>457</v>
      </c>
      <c r="T62" s="34" t="s">
        <v>161</v>
      </c>
      <c r="U62" s="34" t="s">
        <v>162</v>
      </c>
      <c r="V62" s="7" t="s">
        <v>31</v>
      </c>
    </row>
    <row r="63" spans="1:22">
      <c r="A63" s="7" t="s">
        <v>167</v>
      </c>
      <c r="B63" s="7" t="s">
        <v>168</v>
      </c>
      <c r="C63" s="7" t="s">
        <v>24</v>
      </c>
      <c r="D63" s="7" t="s">
        <v>25</v>
      </c>
      <c r="E63" s="7" t="s">
        <v>71</v>
      </c>
      <c r="F63" s="7" t="s">
        <v>72</v>
      </c>
      <c r="G63" s="7" t="s">
        <v>73</v>
      </c>
      <c r="H63" s="7" t="s">
        <v>74</v>
      </c>
      <c r="I63" s="7">
        <v>55</v>
      </c>
      <c r="J63" s="7">
        <v>51</v>
      </c>
      <c r="K63" s="7">
        <v>65</v>
      </c>
      <c r="L63" s="7">
        <v>132</v>
      </c>
      <c r="M63" s="7">
        <v>303</v>
      </c>
      <c r="N63" s="7">
        <v>36</v>
      </c>
      <c r="O63" s="7">
        <v>116.88</v>
      </c>
      <c r="P63" s="7"/>
      <c r="Q63" s="7"/>
      <c r="R63" s="5">
        <f t="shared" si="0"/>
        <v>152.88</v>
      </c>
      <c r="S63" s="5">
        <f t="shared" si="1"/>
        <v>455.88</v>
      </c>
      <c r="T63" s="34" t="s">
        <v>161</v>
      </c>
      <c r="U63" s="34" t="s">
        <v>162</v>
      </c>
      <c r="V63" s="7" t="s">
        <v>31</v>
      </c>
    </row>
    <row r="64" spans="1:22">
      <c r="A64" s="7" t="s">
        <v>169</v>
      </c>
      <c r="B64" s="7" t="s">
        <v>170</v>
      </c>
      <c r="C64" s="7" t="s">
        <v>24</v>
      </c>
      <c r="D64" s="7" t="s">
        <v>25</v>
      </c>
      <c r="E64" s="7" t="s">
        <v>71</v>
      </c>
      <c r="F64" s="7" t="s">
        <v>72</v>
      </c>
      <c r="G64" s="7" t="s">
        <v>73</v>
      </c>
      <c r="H64" s="7" t="s">
        <v>74</v>
      </c>
      <c r="I64" s="7">
        <v>66</v>
      </c>
      <c r="J64" s="7">
        <v>45</v>
      </c>
      <c r="K64" s="7">
        <v>74</v>
      </c>
      <c r="L64" s="7">
        <v>112</v>
      </c>
      <c r="M64" s="7">
        <v>297</v>
      </c>
      <c r="N64" s="7">
        <v>33</v>
      </c>
      <c r="O64" s="7">
        <v>114</v>
      </c>
      <c r="P64" s="7"/>
      <c r="Q64" s="7"/>
      <c r="R64" s="5">
        <f t="shared" si="0"/>
        <v>147</v>
      </c>
      <c r="S64" s="5">
        <f t="shared" si="1"/>
        <v>444</v>
      </c>
      <c r="T64" s="34" t="s">
        <v>161</v>
      </c>
      <c r="U64" s="34" t="s">
        <v>162</v>
      </c>
      <c r="V64" s="7" t="s">
        <v>31</v>
      </c>
    </row>
    <row r="65" spans="1:22">
      <c r="A65" s="7" t="s">
        <v>171</v>
      </c>
      <c r="B65" s="7" t="s">
        <v>172</v>
      </c>
      <c r="C65" s="7" t="s">
        <v>24</v>
      </c>
      <c r="D65" s="7" t="s">
        <v>25</v>
      </c>
      <c r="E65" s="7" t="s">
        <v>71</v>
      </c>
      <c r="F65" s="7" t="s">
        <v>72</v>
      </c>
      <c r="G65" s="7" t="s">
        <v>73</v>
      </c>
      <c r="H65" s="7" t="s">
        <v>74</v>
      </c>
      <c r="I65" s="7">
        <v>64</v>
      </c>
      <c r="J65" s="7">
        <v>55</v>
      </c>
      <c r="K65" s="7">
        <v>63</v>
      </c>
      <c r="L65" s="7">
        <v>117</v>
      </c>
      <c r="M65" s="7">
        <v>299</v>
      </c>
      <c r="N65" s="7">
        <v>30</v>
      </c>
      <c r="O65" s="7">
        <v>109.5</v>
      </c>
      <c r="P65" s="7"/>
      <c r="Q65" s="7"/>
      <c r="R65" s="5">
        <f t="shared" si="0"/>
        <v>139.5</v>
      </c>
      <c r="S65" s="5">
        <f t="shared" si="1"/>
        <v>438.5</v>
      </c>
      <c r="T65" s="34" t="s">
        <v>161</v>
      </c>
      <c r="U65" s="34" t="s">
        <v>162</v>
      </c>
      <c r="V65" s="7" t="s">
        <v>31</v>
      </c>
    </row>
    <row r="66" spans="1:22">
      <c r="A66" s="7" t="s">
        <v>173</v>
      </c>
      <c r="B66" s="7" t="s">
        <v>174</v>
      </c>
      <c r="C66" s="7" t="s">
        <v>24</v>
      </c>
      <c r="D66" s="7" t="s">
        <v>25</v>
      </c>
      <c r="E66" s="7" t="s">
        <v>71</v>
      </c>
      <c r="F66" s="7" t="s">
        <v>72</v>
      </c>
      <c r="G66" s="7" t="s">
        <v>73</v>
      </c>
      <c r="H66" s="7" t="s">
        <v>74</v>
      </c>
      <c r="I66" s="7">
        <v>70</v>
      </c>
      <c r="J66" s="7">
        <v>38</v>
      </c>
      <c r="K66" s="7">
        <v>75</v>
      </c>
      <c r="L66" s="7">
        <v>112</v>
      </c>
      <c r="M66" s="7">
        <v>295</v>
      </c>
      <c r="N66" s="7">
        <v>30</v>
      </c>
      <c r="O66" s="7">
        <v>106.5</v>
      </c>
      <c r="P66" s="7"/>
      <c r="Q66" s="7"/>
      <c r="R66" s="5">
        <f t="shared" ref="R66:R67" si="2">N66+O66</f>
        <v>136.5</v>
      </c>
      <c r="S66" s="5">
        <f t="shared" ref="S66:S67" si="3">R66+M66</f>
        <v>431.5</v>
      </c>
      <c r="T66" s="34" t="s">
        <v>161</v>
      </c>
      <c r="U66" s="34" t="s">
        <v>162</v>
      </c>
      <c r="V66" s="7" t="s">
        <v>31</v>
      </c>
    </row>
    <row r="67" spans="1:22">
      <c r="A67" s="7" t="s">
        <v>175</v>
      </c>
      <c r="B67" s="7" t="s">
        <v>176</v>
      </c>
      <c r="C67" s="7" t="s">
        <v>24</v>
      </c>
      <c r="D67" s="7" t="s">
        <v>25</v>
      </c>
      <c r="E67" s="7" t="s">
        <v>71</v>
      </c>
      <c r="F67" s="7" t="s">
        <v>72</v>
      </c>
      <c r="G67" s="7" t="s">
        <v>73</v>
      </c>
      <c r="H67" s="7" t="s">
        <v>74</v>
      </c>
      <c r="I67" s="7">
        <v>66</v>
      </c>
      <c r="J67" s="7">
        <v>44</v>
      </c>
      <c r="K67" s="7">
        <v>62</v>
      </c>
      <c r="L67" s="7">
        <v>124</v>
      </c>
      <c r="M67" s="7">
        <v>296</v>
      </c>
      <c r="N67" s="7">
        <v>31</v>
      </c>
      <c r="O67" s="7">
        <v>103.25</v>
      </c>
      <c r="P67" s="7"/>
      <c r="Q67" s="7"/>
      <c r="R67" s="5">
        <f t="shared" si="2"/>
        <v>134.25</v>
      </c>
      <c r="S67" s="5">
        <f t="shared" si="3"/>
        <v>430.25</v>
      </c>
      <c r="T67" s="34" t="s">
        <v>161</v>
      </c>
      <c r="U67" s="34" t="s">
        <v>162</v>
      </c>
      <c r="V67" s="7" t="s">
        <v>31</v>
      </c>
    </row>
  </sheetData>
  <autoFilter ref="A1:V67" xr:uid="{00000000-0001-0000-0000-000000000000}"/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E5CCA-F86F-4AFA-86C4-3E2A27FE957C}">
  <sheetPr>
    <tabColor rgb="FF7030A0"/>
  </sheetPr>
  <dimension ref="A1:V77"/>
  <sheetViews>
    <sheetView workbookViewId="0">
      <selection activeCell="K81" sqref="K81"/>
    </sheetView>
  </sheetViews>
  <sheetFormatPr defaultRowHeight="14.25"/>
  <cols>
    <col min="2" max="2" width="17.25" bestFit="1" customWidth="1"/>
    <col min="8" max="8" width="24" bestFit="1" customWidth="1"/>
    <col min="20" max="20" width="11.875" customWidth="1"/>
  </cols>
  <sheetData>
    <row r="1" spans="1:22">
      <c r="A1" s="1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6" t="s">
        <v>727</v>
      </c>
      <c r="L1" s="26" t="s">
        <v>728</v>
      </c>
      <c r="M1" s="1" t="s">
        <v>12</v>
      </c>
      <c r="N1" s="2" t="s">
        <v>729</v>
      </c>
      <c r="O1" s="2" t="s">
        <v>730</v>
      </c>
      <c r="P1" s="2" t="s">
        <v>731</v>
      </c>
      <c r="Q1" s="2" t="s">
        <v>732</v>
      </c>
      <c r="R1" s="2" t="s">
        <v>733</v>
      </c>
      <c r="S1" s="2" t="s">
        <v>734</v>
      </c>
      <c r="T1" s="26" t="s">
        <v>19</v>
      </c>
      <c r="U1" s="26" t="s">
        <v>20</v>
      </c>
      <c r="V1" s="26" t="s">
        <v>21</v>
      </c>
    </row>
    <row r="2" spans="1:22">
      <c r="A2" s="27" t="s">
        <v>735</v>
      </c>
      <c r="B2" s="7" t="s">
        <v>736</v>
      </c>
      <c r="C2" s="7" t="s">
        <v>737</v>
      </c>
      <c r="D2" s="27" t="s">
        <v>738</v>
      </c>
      <c r="E2" s="7" t="s">
        <v>739</v>
      </c>
      <c r="F2" s="27" t="s">
        <v>740</v>
      </c>
      <c r="G2" s="7" t="s">
        <v>290</v>
      </c>
      <c r="H2" s="27" t="s">
        <v>741</v>
      </c>
      <c r="I2" s="7">
        <v>63</v>
      </c>
      <c r="J2" s="7">
        <v>49</v>
      </c>
      <c r="K2" s="7">
        <v>75</v>
      </c>
      <c r="L2" s="7">
        <v>142</v>
      </c>
      <c r="M2" s="7">
        <v>329</v>
      </c>
      <c r="N2" s="7">
        <v>34</v>
      </c>
      <c r="O2" s="7">
        <v>114.5</v>
      </c>
      <c r="P2" s="7"/>
      <c r="Q2" s="7"/>
      <c r="R2" s="7">
        <v>148.5</v>
      </c>
      <c r="S2" s="7">
        <v>477.5</v>
      </c>
      <c r="T2" s="7"/>
      <c r="U2" s="10" t="s">
        <v>30</v>
      </c>
      <c r="V2" s="7" t="s">
        <v>31</v>
      </c>
    </row>
    <row r="3" spans="1:22">
      <c r="A3" s="27" t="s">
        <v>742</v>
      </c>
      <c r="B3" s="7" t="s">
        <v>743</v>
      </c>
      <c r="C3" s="7" t="s">
        <v>737</v>
      </c>
      <c r="D3" s="27" t="s">
        <v>738</v>
      </c>
      <c r="E3" s="7" t="s">
        <v>744</v>
      </c>
      <c r="F3" s="27" t="s">
        <v>745</v>
      </c>
      <c r="G3" s="7" t="s">
        <v>40</v>
      </c>
      <c r="H3" s="27" t="s">
        <v>746</v>
      </c>
      <c r="I3" s="7">
        <v>56</v>
      </c>
      <c r="J3" s="7">
        <v>69</v>
      </c>
      <c r="K3" s="7">
        <v>105</v>
      </c>
      <c r="L3" s="7">
        <v>148</v>
      </c>
      <c r="M3" s="7">
        <v>378</v>
      </c>
      <c r="N3" s="7">
        <v>45</v>
      </c>
      <c r="O3" s="7">
        <v>126.2</v>
      </c>
      <c r="P3" s="7"/>
      <c r="Q3" s="7"/>
      <c r="R3" s="7">
        <v>171.2</v>
      </c>
      <c r="S3" s="7">
        <v>549.20000000000005</v>
      </c>
      <c r="T3" s="7"/>
      <c r="U3" s="10" t="s">
        <v>30</v>
      </c>
      <c r="V3" s="7" t="s">
        <v>31</v>
      </c>
    </row>
    <row r="4" spans="1:22">
      <c r="A4" s="27" t="s">
        <v>747</v>
      </c>
      <c r="B4" s="7" t="s">
        <v>748</v>
      </c>
      <c r="C4" s="7" t="s">
        <v>737</v>
      </c>
      <c r="D4" s="27" t="s">
        <v>738</v>
      </c>
      <c r="E4" s="7" t="s">
        <v>744</v>
      </c>
      <c r="F4" s="27" t="s">
        <v>745</v>
      </c>
      <c r="G4" s="7" t="s">
        <v>675</v>
      </c>
      <c r="H4" s="27" t="s">
        <v>749</v>
      </c>
      <c r="I4" s="7">
        <v>74</v>
      </c>
      <c r="J4" s="7">
        <v>49</v>
      </c>
      <c r="K4" s="7">
        <v>111</v>
      </c>
      <c r="L4" s="7">
        <v>144</v>
      </c>
      <c r="M4" s="7">
        <v>378</v>
      </c>
      <c r="N4" s="28">
        <v>40</v>
      </c>
      <c r="O4" s="29">
        <v>130</v>
      </c>
      <c r="P4" s="7"/>
      <c r="Q4" s="7"/>
      <c r="R4" s="15">
        <v>170</v>
      </c>
      <c r="S4" s="15">
        <v>548</v>
      </c>
      <c r="T4" s="7"/>
      <c r="U4" s="10" t="s">
        <v>30</v>
      </c>
      <c r="V4" s="7" t="s">
        <v>31</v>
      </c>
    </row>
    <row r="5" spans="1:22">
      <c r="A5" s="27" t="s">
        <v>750</v>
      </c>
      <c r="B5" s="7" t="s">
        <v>751</v>
      </c>
      <c r="C5" s="7" t="s">
        <v>737</v>
      </c>
      <c r="D5" s="27" t="s">
        <v>738</v>
      </c>
      <c r="E5" s="7" t="s">
        <v>744</v>
      </c>
      <c r="F5" s="27" t="s">
        <v>745</v>
      </c>
      <c r="G5" s="7" t="s">
        <v>40</v>
      </c>
      <c r="H5" s="27" t="s">
        <v>746</v>
      </c>
      <c r="I5" s="7">
        <v>68</v>
      </c>
      <c r="J5" s="7">
        <v>59</v>
      </c>
      <c r="K5" s="7">
        <v>103</v>
      </c>
      <c r="L5" s="7">
        <v>147</v>
      </c>
      <c r="M5" s="7">
        <v>377</v>
      </c>
      <c r="N5" s="28">
        <v>37</v>
      </c>
      <c r="O5" s="29">
        <v>127.6</v>
      </c>
      <c r="P5" s="7"/>
      <c r="Q5" s="7"/>
      <c r="R5" s="15">
        <v>164.6</v>
      </c>
      <c r="S5" s="15">
        <v>541.6</v>
      </c>
      <c r="T5" s="7"/>
      <c r="U5" s="10" t="s">
        <v>30</v>
      </c>
      <c r="V5" s="7" t="s">
        <v>31</v>
      </c>
    </row>
    <row r="6" spans="1:22">
      <c r="A6" s="27" t="s">
        <v>752</v>
      </c>
      <c r="B6" s="7" t="s">
        <v>753</v>
      </c>
      <c r="C6" s="7" t="s">
        <v>737</v>
      </c>
      <c r="D6" s="27" t="s">
        <v>738</v>
      </c>
      <c r="E6" s="7" t="s">
        <v>744</v>
      </c>
      <c r="F6" s="27" t="s">
        <v>745</v>
      </c>
      <c r="G6" s="7" t="s">
        <v>40</v>
      </c>
      <c r="H6" s="27" t="s">
        <v>746</v>
      </c>
      <c r="I6" s="7">
        <v>74</v>
      </c>
      <c r="J6" s="7">
        <v>63</v>
      </c>
      <c r="K6" s="7">
        <v>99</v>
      </c>
      <c r="L6" s="7">
        <v>143</v>
      </c>
      <c r="M6" s="7">
        <v>379</v>
      </c>
      <c r="N6" s="7">
        <v>41</v>
      </c>
      <c r="O6" s="7">
        <v>121</v>
      </c>
      <c r="P6" s="7"/>
      <c r="Q6" s="7"/>
      <c r="R6" s="7">
        <v>162</v>
      </c>
      <c r="S6" s="7">
        <v>541</v>
      </c>
      <c r="T6" s="7"/>
      <c r="U6" s="10" t="s">
        <v>30</v>
      </c>
      <c r="V6" s="7" t="s">
        <v>31</v>
      </c>
    </row>
    <row r="7" spans="1:22">
      <c r="A7" s="27" t="s">
        <v>754</v>
      </c>
      <c r="B7" s="7" t="s">
        <v>755</v>
      </c>
      <c r="C7" s="7" t="s">
        <v>737</v>
      </c>
      <c r="D7" s="27" t="s">
        <v>738</v>
      </c>
      <c r="E7" s="7" t="s">
        <v>744</v>
      </c>
      <c r="F7" s="27" t="s">
        <v>745</v>
      </c>
      <c r="G7" s="7" t="s">
        <v>675</v>
      </c>
      <c r="H7" s="27" t="s">
        <v>749</v>
      </c>
      <c r="I7" s="7">
        <v>63</v>
      </c>
      <c r="J7" s="7">
        <v>74</v>
      </c>
      <c r="K7" s="7">
        <v>100</v>
      </c>
      <c r="L7" s="7">
        <v>134</v>
      </c>
      <c r="M7" s="7">
        <v>371</v>
      </c>
      <c r="N7" s="28">
        <v>41</v>
      </c>
      <c r="O7" s="29">
        <v>127.6</v>
      </c>
      <c r="P7" s="7"/>
      <c r="Q7" s="7"/>
      <c r="R7" s="15">
        <v>168.6</v>
      </c>
      <c r="S7" s="15">
        <v>539.6</v>
      </c>
      <c r="T7" s="7"/>
      <c r="U7" s="10" t="s">
        <v>30</v>
      </c>
      <c r="V7" s="7" t="s">
        <v>31</v>
      </c>
    </row>
    <row r="8" spans="1:22">
      <c r="A8" s="27" t="s">
        <v>756</v>
      </c>
      <c r="B8" s="7" t="s">
        <v>757</v>
      </c>
      <c r="C8" s="7" t="s">
        <v>737</v>
      </c>
      <c r="D8" s="27" t="s">
        <v>738</v>
      </c>
      <c r="E8" s="7" t="s">
        <v>744</v>
      </c>
      <c r="F8" s="27" t="s">
        <v>745</v>
      </c>
      <c r="G8" s="7" t="s">
        <v>40</v>
      </c>
      <c r="H8" s="27" t="s">
        <v>746</v>
      </c>
      <c r="I8" s="7">
        <v>70</v>
      </c>
      <c r="J8" s="7">
        <v>71</v>
      </c>
      <c r="K8" s="7">
        <v>95</v>
      </c>
      <c r="L8" s="7">
        <v>139</v>
      </c>
      <c r="M8" s="7">
        <v>375</v>
      </c>
      <c r="N8" s="7">
        <v>39</v>
      </c>
      <c r="O8" s="7">
        <v>111.6</v>
      </c>
      <c r="P8" s="7">
        <v>73.599999999999994</v>
      </c>
      <c r="Q8" s="7">
        <v>73.599999999999994</v>
      </c>
      <c r="R8" s="7">
        <v>150.6</v>
      </c>
      <c r="S8" s="7">
        <v>525.6</v>
      </c>
      <c r="T8" s="7"/>
      <c r="U8" s="10" t="s">
        <v>30</v>
      </c>
      <c r="V8" s="7" t="s">
        <v>31</v>
      </c>
    </row>
    <row r="9" spans="1:22">
      <c r="A9" s="27" t="s">
        <v>758</v>
      </c>
      <c r="B9" s="7" t="s">
        <v>759</v>
      </c>
      <c r="C9" s="7" t="s">
        <v>737</v>
      </c>
      <c r="D9" s="27" t="s">
        <v>738</v>
      </c>
      <c r="E9" s="7" t="s">
        <v>744</v>
      </c>
      <c r="F9" s="27" t="s">
        <v>745</v>
      </c>
      <c r="G9" s="7" t="s">
        <v>40</v>
      </c>
      <c r="H9" s="27" t="s">
        <v>746</v>
      </c>
      <c r="I9" s="7">
        <v>65</v>
      </c>
      <c r="J9" s="7">
        <v>69</v>
      </c>
      <c r="K9" s="7">
        <v>75</v>
      </c>
      <c r="L9" s="7">
        <v>147</v>
      </c>
      <c r="M9" s="7">
        <v>356</v>
      </c>
      <c r="N9" s="28">
        <v>42</v>
      </c>
      <c r="O9" s="29">
        <v>123.6</v>
      </c>
      <c r="P9" s="7"/>
      <c r="Q9" s="7"/>
      <c r="R9" s="15">
        <v>165.6</v>
      </c>
      <c r="S9" s="15">
        <v>521.6</v>
      </c>
      <c r="T9" s="7"/>
      <c r="U9" s="10" t="s">
        <v>30</v>
      </c>
      <c r="V9" s="7" t="s">
        <v>31</v>
      </c>
    </row>
    <row r="10" spans="1:22">
      <c r="A10" s="27" t="s">
        <v>760</v>
      </c>
      <c r="B10" s="7" t="s">
        <v>761</v>
      </c>
      <c r="C10" s="7" t="s">
        <v>737</v>
      </c>
      <c r="D10" s="27" t="s">
        <v>738</v>
      </c>
      <c r="E10" s="7" t="s">
        <v>744</v>
      </c>
      <c r="F10" s="27" t="s">
        <v>745</v>
      </c>
      <c r="G10" s="7" t="s">
        <v>28</v>
      </c>
      <c r="H10" s="27" t="s">
        <v>762</v>
      </c>
      <c r="I10" s="7">
        <v>69</v>
      </c>
      <c r="J10" s="7">
        <v>53</v>
      </c>
      <c r="K10" s="7">
        <v>107</v>
      </c>
      <c r="L10" s="7">
        <v>144</v>
      </c>
      <c r="M10" s="7">
        <v>373</v>
      </c>
      <c r="N10" s="7">
        <v>42</v>
      </c>
      <c r="O10" s="7">
        <v>105.2</v>
      </c>
      <c r="P10" s="7"/>
      <c r="Q10" s="7"/>
      <c r="R10" s="7">
        <v>147.19999999999999</v>
      </c>
      <c r="S10" s="7">
        <v>520.20000000000005</v>
      </c>
      <c r="T10" s="7"/>
      <c r="U10" s="10" t="s">
        <v>30</v>
      </c>
      <c r="V10" s="7" t="s">
        <v>31</v>
      </c>
    </row>
    <row r="11" spans="1:22">
      <c r="A11" s="27" t="s">
        <v>763</v>
      </c>
      <c r="B11" s="7" t="s">
        <v>764</v>
      </c>
      <c r="C11" s="7" t="s">
        <v>737</v>
      </c>
      <c r="D11" s="27" t="s">
        <v>738</v>
      </c>
      <c r="E11" s="7" t="s">
        <v>744</v>
      </c>
      <c r="F11" s="27" t="s">
        <v>745</v>
      </c>
      <c r="G11" s="7" t="s">
        <v>675</v>
      </c>
      <c r="H11" s="27" t="s">
        <v>749</v>
      </c>
      <c r="I11" s="7">
        <v>62</v>
      </c>
      <c r="J11" s="7">
        <v>61</v>
      </c>
      <c r="K11" s="7">
        <v>85</v>
      </c>
      <c r="L11" s="7">
        <v>142</v>
      </c>
      <c r="M11" s="7">
        <v>350</v>
      </c>
      <c r="N11" s="7">
        <v>42</v>
      </c>
      <c r="O11" s="7">
        <v>126</v>
      </c>
      <c r="P11" s="7"/>
      <c r="Q11" s="7"/>
      <c r="R11" s="7">
        <v>168</v>
      </c>
      <c r="S11" s="7">
        <v>518</v>
      </c>
      <c r="T11" s="7"/>
      <c r="U11" s="10" t="s">
        <v>30</v>
      </c>
      <c r="V11" s="7" t="s">
        <v>31</v>
      </c>
    </row>
    <row r="12" spans="1:22">
      <c r="A12" s="27" t="s">
        <v>765</v>
      </c>
      <c r="B12" s="7" t="s">
        <v>766</v>
      </c>
      <c r="C12" s="7" t="s">
        <v>737</v>
      </c>
      <c r="D12" s="27" t="s">
        <v>738</v>
      </c>
      <c r="E12" s="7" t="s">
        <v>744</v>
      </c>
      <c r="F12" s="27" t="s">
        <v>745</v>
      </c>
      <c r="G12" s="7" t="s">
        <v>675</v>
      </c>
      <c r="H12" s="27" t="s">
        <v>749</v>
      </c>
      <c r="I12" s="7">
        <v>66</v>
      </c>
      <c r="J12" s="7">
        <v>75</v>
      </c>
      <c r="K12" s="7">
        <v>99</v>
      </c>
      <c r="L12" s="7">
        <v>113</v>
      </c>
      <c r="M12" s="7">
        <v>353</v>
      </c>
      <c r="N12" s="28">
        <v>38</v>
      </c>
      <c r="O12" s="29">
        <v>125.8</v>
      </c>
      <c r="P12" s="7"/>
      <c r="Q12" s="7"/>
      <c r="R12" s="15">
        <v>163.80000000000001</v>
      </c>
      <c r="S12" s="15">
        <v>516.79999999999995</v>
      </c>
      <c r="T12" s="7"/>
      <c r="U12" s="10" t="s">
        <v>30</v>
      </c>
      <c r="V12" s="7" t="s">
        <v>31</v>
      </c>
    </row>
    <row r="13" spans="1:22">
      <c r="A13" s="27" t="s">
        <v>767</v>
      </c>
      <c r="B13" s="7" t="s">
        <v>768</v>
      </c>
      <c r="C13" s="7" t="s">
        <v>737</v>
      </c>
      <c r="D13" s="27" t="s">
        <v>738</v>
      </c>
      <c r="E13" s="7" t="s">
        <v>744</v>
      </c>
      <c r="F13" s="27" t="s">
        <v>745</v>
      </c>
      <c r="G13" s="7" t="s">
        <v>675</v>
      </c>
      <c r="H13" s="27" t="s">
        <v>749</v>
      </c>
      <c r="I13" s="7">
        <v>55</v>
      </c>
      <c r="J13" s="7">
        <v>56</v>
      </c>
      <c r="K13" s="7">
        <v>111</v>
      </c>
      <c r="L13" s="7">
        <v>139</v>
      </c>
      <c r="M13" s="7">
        <v>361</v>
      </c>
      <c r="N13" s="28">
        <v>31</v>
      </c>
      <c r="O13" s="29">
        <v>123.8</v>
      </c>
      <c r="P13" s="7"/>
      <c r="Q13" s="7"/>
      <c r="R13" s="15">
        <v>154.80000000000001</v>
      </c>
      <c r="S13" s="15">
        <v>515.79999999999995</v>
      </c>
      <c r="T13" s="7"/>
      <c r="U13" s="10" t="s">
        <v>30</v>
      </c>
      <c r="V13" s="7" t="s">
        <v>31</v>
      </c>
    </row>
    <row r="14" spans="1:22">
      <c r="A14" s="27" t="s">
        <v>769</v>
      </c>
      <c r="B14" s="7" t="s">
        <v>770</v>
      </c>
      <c r="C14" s="7" t="s">
        <v>737</v>
      </c>
      <c r="D14" s="27" t="s">
        <v>738</v>
      </c>
      <c r="E14" s="7" t="s">
        <v>744</v>
      </c>
      <c r="F14" s="27" t="s">
        <v>745</v>
      </c>
      <c r="G14" s="7" t="s">
        <v>194</v>
      </c>
      <c r="H14" s="27" t="s">
        <v>771</v>
      </c>
      <c r="I14" s="7">
        <v>61</v>
      </c>
      <c r="J14" s="7">
        <v>50</v>
      </c>
      <c r="K14" s="7">
        <v>99</v>
      </c>
      <c r="L14" s="7">
        <v>141</v>
      </c>
      <c r="M14" s="7">
        <v>351</v>
      </c>
      <c r="N14" s="28">
        <v>40</v>
      </c>
      <c r="O14" s="29">
        <v>124</v>
      </c>
      <c r="P14" s="7"/>
      <c r="Q14" s="7"/>
      <c r="R14" s="15">
        <v>164</v>
      </c>
      <c r="S14" s="15">
        <v>515</v>
      </c>
      <c r="T14" s="7"/>
      <c r="U14" s="10" t="s">
        <v>30</v>
      </c>
      <c r="V14" s="7" t="s">
        <v>31</v>
      </c>
    </row>
    <row r="15" spans="1:22">
      <c r="A15" s="27" t="s">
        <v>772</v>
      </c>
      <c r="B15" s="7" t="s">
        <v>773</v>
      </c>
      <c r="C15" s="7" t="s">
        <v>737</v>
      </c>
      <c r="D15" s="27" t="s">
        <v>738</v>
      </c>
      <c r="E15" s="7" t="s">
        <v>744</v>
      </c>
      <c r="F15" s="27" t="s">
        <v>745</v>
      </c>
      <c r="G15" s="7" t="s">
        <v>40</v>
      </c>
      <c r="H15" s="27" t="s">
        <v>746</v>
      </c>
      <c r="I15" s="7">
        <v>70</v>
      </c>
      <c r="J15" s="7">
        <v>72</v>
      </c>
      <c r="K15" s="7">
        <v>75</v>
      </c>
      <c r="L15" s="7">
        <v>141</v>
      </c>
      <c r="M15" s="7">
        <v>358</v>
      </c>
      <c r="N15" s="7">
        <v>39</v>
      </c>
      <c r="O15" s="7">
        <v>116.4</v>
      </c>
      <c r="P15" s="7"/>
      <c r="Q15" s="7"/>
      <c r="R15" s="7">
        <v>155.4</v>
      </c>
      <c r="S15" s="7">
        <v>513.4</v>
      </c>
      <c r="T15" s="7"/>
      <c r="U15" s="10" t="s">
        <v>30</v>
      </c>
      <c r="V15" s="7" t="s">
        <v>31</v>
      </c>
    </row>
    <row r="16" spans="1:22">
      <c r="A16" s="27" t="s">
        <v>774</v>
      </c>
      <c r="B16" s="7" t="s">
        <v>775</v>
      </c>
      <c r="C16" s="7" t="s">
        <v>737</v>
      </c>
      <c r="D16" s="27" t="s">
        <v>738</v>
      </c>
      <c r="E16" s="7" t="s">
        <v>744</v>
      </c>
      <c r="F16" s="27" t="s">
        <v>745</v>
      </c>
      <c r="G16" s="7" t="s">
        <v>28</v>
      </c>
      <c r="H16" s="27" t="s">
        <v>762</v>
      </c>
      <c r="I16" s="7">
        <v>59</v>
      </c>
      <c r="J16" s="7">
        <v>44</v>
      </c>
      <c r="K16" s="7">
        <v>108</v>
      </c>
      <c r="L16" s="7">
        <v>134</v>
      </c>
      <c r="M16" s="7">
        <v>345</v>
      </c>
      <c r="N16" s="7">
        <v>41</v>
      </c>
      <c r="O16" s="7">
        <v>127.2</v>
      </c>
      <c r="P16" s="7"/>
      <c r="Q16" s="7"/>
      <c r="R16" s="7">
        <v>168.2</v>
      </c>
      <c r="S16" s="7">
        <v>513.20000000000005</v>
      </c>
      <c r="T16" s="7"/>
      <c r="U16" s="10" t="s">
        <v>30</v>
      </c>
      <c r="V16" s="7" t="s">
        <v>31</v>
      </c>
    </row>
    <row r="17" spans="1:22">
      <c r="A17" s="27" t="s">
        <v>776</v>
      </c>
      <c r="B17" s="7" t="s">
        <v>777</v>
      </c>
      <c r="C17" s="7" t="s">
        <v>737</v>
      </c>
      <c r="D17" s="27" t="s">
        <v>738</v>
      </c>
      <c r="E17" s="7" t="s">
        <v>744</v>
      </c>
      <c r="F17" s="27" t="s">
        <v>745</v>
      </c>
      <c r="G17" s="7" t="s">
        <v>40</v>
      </c>
      <c r="H17" s="27" t="s">
        <v>746</v>
      </c>
      <c r="I17" s="7">
        <v>65</v>
      </c>
      <c r="J17" s="7">
        <v>68</v>
      </c>
      <c r="K17" s="7">
        <v>86</v>
      </c>
      <c r="L17" s="7">
        <v>132</v>
      </c>
      <c r="M17" s="7">
        <v>351</v>
      </c>
      <c r="N17" s="28">
        <v>38</v>
      </c>
      <c r="O17" s="29">
        <v>123.8</v>
      </c>
      <c r="P17" s="7"/>
      <c r="Q17" s="7"/>
      <c r="R17" s="15">
        <v>161.80000000000001</v>
      </c>
      <c r="S17" s="15">
        <v>512.79999999999995</v>
      </c>
      <c r="T17" s="7"/>
      <c r="U17" s="10" t="s">
        <v>30</v>
      </c>
      <c r="V17" s="7" t="s">
        <v>31</v>
      </c>
    </row>
    <row r="18" spans="1:22">
      <c r="A18" s="27" t="s">
        <v>778</v>
      </c>
      <c r="B18" s="7" t="s">
        <v>779</v>
      </c>
      <c r="C18" s="7" t="s">
        <v>737</v>
      </c>
      <c r="D18" s="27" t="s">
        <v>738</v>
      </c>
      <c r="E18" s="7" t="s">
        <v>744</v>
      </c>
      <c r="F18" s="27" t="s">
        <v>745</v>
      </c>
      <c r="G18" s="7" t="s">
        <v>28</v>
      </c>
      <c r="H18" s="27" t="s">
        <v>762</v>
      </c>
      <c r="I18" s="7">
        <v>68</v>
      </c>
      <c r="J18" s="7">
        <v>64</v>
      </c>
      <c r="K18" s="7">
        <v>98</v>
      </c>
      <c r="L18" s="7">
        <v>137</v>
      </c>
      <c r="M18" s="7">
        <v>367</v>
      </c>
      <c r="N18" s="7">
        <v>35</v>
      </c>
      <c r="O18" s="7">
        <v>110.2</v>
      </c>
      <c r="P18" s="7"/>
      <c r="Q18" s="7"/>
      <c r="R18" s="7">
        <v>145.19999999999999</v>
      </c>
      <c r="S18" s="7">
        <v>512.20000000000005</v>
      </c>
      <c r="T18" s="7"/>
      <c r="U18" s="10" t="s">
        <v>30</v>
      </c>
      <c r="V18" s="7" t="s">
        <v>31</v>
      </c>
    </row>
    <row r="19" spans="1:22">
      <c r="A19" s="27" t="s">
        <v>780</v>
      </c>
      <c r="B19" s="7" t="s">
        <v>781</v>
      </c>
      <c r="C19" s="7" t="s">
        <v>737</v>
      </c>
      <c r="D19" s="27" t="s">
        <v>738</v>
      </c>
      <c r="E19" s="7" t="s">
        <v>744</v>
      </c>
      <c r="F19" s="27" t="s">
        <v>745</v>
      </c>
      <c r="G19" s="7" t="s">
        <v>28</v>
      </c>
      <c r="H19" s="27" t="s">
        <v>762</v>
      </c>
      <c r="I19" s="7">
        <v>65</v>
      </c>
      <c r="J19" s="7">
        <v>56</v>
      </c>
      <c r="K19" s="7">
        <v>89</v>
      </c>
      <c r="L19" s="7">
        <v>147</v>
      </c>
      <c r="M19" s="7">
        <v>357</v>
      </c>
      <c r="N19" s="7">
        <v>34</v>
      </c>
      <c r="O19" s="7">
        <v>120.4</v>
      </c>
      <c r="P19" s="7"/>
      <c r="Q19" s="7"/>
      <c r="R19" s="7">
        <v>154.4</v>
      </c>
      <c r="S19" s="7">
        <v>511.4</v>
      </c>
      <c r="T19" s="7"/>
      <c r="U19" s="10" t="s">
        <v>30</v>
      </c>
      <c r="V19" s="7" t="s">
        <v>31</v>
      </c>
    </row>
    <row r="20" spans="1:22">
      <c r="A20" s="27" t="s">
        <v>782</v>
      </c>
      <c r="B20" s="7" t="s">
        <v>783</v>
      </c>
      <c r="C20" s="7" t="s">
        <v>737</v>
      </c>
      <c r="D20" s="27" t="s">
        <v>738</v>
      </c>
      <c r="E20" s="7" t="s">
        <v>744</v>
      </c>
      <c r="F20" s="27" t="s">
        <v>745</v>
      </c>
      <c r="G20" s="7" t="s">
        <v>28</v>
      </c>
      <c r="H20" s="27" t="s">
        <v>762</v>
      </c>
      <c r="I20" s="7">
        <v>66</v>
      </c>
      <c r="J20" s="7">
        <v>59</v>
      </c>
      <c r="K20" s="7">
        <v>86</v>
      </c>
      <c r="L20" s="7">
        <v>142</v>
      </c>
      <c r="M20" s="7">
        <v>353</v>
      </c>
      <c r="N20" s="28">
        <v>41</v>
      </c>
      <c r="O20" s="29">
        <v>116.4</v>
      </c>
      <c r="P20" s="7">
        <v>62</v>
      </c>
      <c r="Q20" s="7"/>
      <c r="R20" s="15">
        <v>157.4</v>
      </c>
      <c r="S20" s="15">
        <v>510.4</v>
      </c>
      <c r="T20" s="7"/>
      <c r="U20" s="10" t="s">
        <v>30</v>
      </c>
      <c r="V20" s="7" t="s">
        <v>31</v>
      </c>
    </row>
    <row r="21" spans="1:22">
      <c r="A21" s="27" t="s">
        <v>784</v>
      </c>
      <c r="B21" s="7" t="s">
        <v>785</v>
      </c>
      <c r="C21" s="7" t="s">
        <v>737</v>
      </c>
      <c r="D21" s="27" t="s">
        <v>738</v>
      </c>
      <c r="E21" s="7" t="s">
        <v>744</v>
      </c>
      <c r="F21" s="27" t="s">
        <v>745</v>
      </c>
      <c r="G21" s="7" t="s">
        <v>40</v>
      </c>
      <c r="H21" s="27" t="s">
        <v>746</v>
      </c>
      <c r="I21" s="7">
        <v>53</v>
      </c>
      <c r="J21" s="7">
        <v>71</v>
      </c>
      <c r="K21" s="7">
        <v>77</v>
      </c>
      <c r="L21" s="7">
        <v>139</v>
      </c>
      <c r="M21" s="7">
        <v>340</v>
      </c>
      <c r="N21" s="7">
        <v>44</v>
      </c>
      <c r="O21" s="7">
        <v>126</v>
      </c>
      <c r="P21" s="7"/>
      <c r="Q21" s="7"/>
      <c r="R21" s="7">
        <v>170</v>
      </c>
      <c r="S21" s="7">
        <v>510</v>
      </c>
      <c r="T21" s="7"/>
      <c r="U21" s="10" t="s">
        <v>30</v>
      </c>
      <c r="V21" s="7" t="s">
        <v>31</v>
      </c>
    </row>
    <row r="22" spans="1:22">
      <c r="A22" s="27" t="s">
        <v>786</v>
      </c>
      <c r="B22" s="7" t="s">
        <v>787</v>
      </c>
      <c r="C22" s="7" t="s">
        <v>737</v>
      </c>
      <c r="D22" s="27" t="s">
        <v>738</v>
      </c>
      <c r="E22" s="7" t="s">
        <v>744</v>
      </c>
      <c r="F22" s="27" t="s">
        <v>745</v>
      </c>
      <c r="G22" s="7" t="s">
        <v>28</v>
      </c>
      <c r="H22" s="27" t="s">
        <v>762</v>
      </c>
      <c r="I22" s="7">
        <v>62</v>
      </c>
      <c r="J22" s="7">
        <v>67</v>
      </c>
      <c r="K22" s="7">
        <v>81</v>
      </c>
      <c r="L22" s="7">
        <v>142</v>
      </c>
      <c r="M22" s="7">
        <v>352</v>
      </c>
      <c r="N22" s="7">
        <v>36</v>
      </c>
      <c r="O22" s="7">
        <v>122</v>
      </c>
      <c r="P22" s="7"/>
      <c r="Q22" s="7"/>
      <c r="R22" s="7">
        <v>158</v>
      </c>
      <c r="S22" s="7">
        <v>510</v>
      </c>
      <c r="T22" s="7"/>
      <c r="U22" s="10" t="s">
        <v>30</v>
      </c>
      <c r="V22" s="7" t="s">
        <v>31</v>
      </c>
    </row>
    <row r="23" spans="1:22">
      <c r="A23" s="27" t="s">
        <v>788</v>
      </c>
      <c r="B23" s="7" t="s">
        <v>789</v>
      </c>
      <c r="C23" s="7" t="s">
        <v>737</v>
      </c>
      <c r="D23" s="27" t="s">
        <v>738</v>
      </c>
      <c r="E23" s="7" t="s">
        <v>744</v>
      </c>
      <c r="F23" s="27" t="s">
        <v>745</v>
      </c>
      <c r="G23" s="7" t="s">
        <v>40</v>
      </c>
      <c r="H23" s="27" t="s">
        <v>746</v>
      </c>
      <c r="I23" s="7">
        <v>70</v>
      </c>
      <c r="J23" s="7">
        <v>71</v>
      </c>
      <c r="K23" s="7">
        <v>78</v>
      </c>
      <c r="L23" s="7">
        <v>144</v>
      </c>
      <c r="M23" s="7">
        <v>363</v>
      </c>
      <c r="N23" s="7">
        <v>39</v>
      </c>
      <c r="O23" s="7">
        <v>105.4</v>
      </c>
      <c r="P23" s="7"/>
      <c r="Q23" s="7"/>
      <c r="R23" s="7">
        <v>144.4</v>
      </c>
      <c r="S23" s="7">
        <v>507.4</v>
      </c>
      <c r="T23" s="7"/>
      <c r="U23" s="10" t="s">
        <v>30</v>
      </c>
      <c r="V23" s="7" t="s">
        <v>31</v>
      </c>
    </row>
    <row r="24" spans="1:22">
      <c r="A24" s="27" t="s">
        <v>790</v>
      </c>
      <c r="B24" s="7" t="s">
        <v>791</v>
      </c>
      <c r="C24" s="7" t="s">
        <v>737</v>
      </c>
      <c r="D24" s="27" t="s">
        <v>738</v>
      </c>
      <c r="E24" s="7" t="s">
        <v>744</v>
      </c>
      <c r="F24" s="27" t="s">
        <v>745</v>
      </c>
      <c r="G24" s="7" t="s">
        <v>34</v>
      </c>
      <c r="H24" s="27" t="s">
        <v>792</v>
      </c>
      <c r="I24" s="7">
        <v>70</v>
      </c>
      <c r="J24" s="7">
        <v>60</v>
      </c>
      <c r="K24" s="7">
        <v>66</v>
      </c>
      <c r="L24" s="7">
        <v>144</v>
      </c>
      <c r="M24" s="7">
        <v>340</v>
      </c>
      <c r="N24" s="28">
        <v>39</v>
      </c>
      <c r="O24" s="29">
        <v>124.4</v>
      </c>
      <c r="P24" s="7"/>
      <c r="Q24" s="7"/>
      <c r="R24" s="15">
        <v>163.4</v>
      </c>
      <c r="S24" s="15">
        <v>503.4</v>
      </c>
      <c r="T24" s="7"/>
      <c r="U24" s="10" t="s">
        <v>30</v>
      </c>
      <c r="V24" s="7" t="s">
        <v>31</v>
      </c>
    </row>
    <row r="25" spans="1:22">
      <c r="A25" s="27" t="s">
        <v>793</v>
      </c>
      <c r="B25" s="7" t="s">
        <v>794</v>
      </c>
      <c r="C25" s="7" t="s">
        <v>737</v>
      </c>
      <c r="D25" s="27" t="s">
        <v>738</v>
      </c>
      <c r="E25" s="7" t="s">
        <v>744</v>
      </c>
      <c r="F25" s="27" t="s">
        <v>745</v>
      </c>
      <c r="G25" s="7" t="s">
        <v>40</v>
      </c>
      <c r="H25" s="27" t="s">
        <v>746</v>
      </c>
      <c r="I25" s="7">
        <v>62</v>
      </c>
      <c r="J25" s="7">
        <v>54</v>
      </c>
      <c r="K25" s="7">
        <v>85</v>
      </c>
      <c r="L25" s="7">
        <v>144</v>
      </c>
      <c r="M25" s="7">
        <v>345</v>
      </c>
      <c r="N25" s="28">
        <v>37</v>
      </c>
      <c r="O25" s="29">
        <v>119.4</v>
      </c>
      <c r="P25" s="7"/>
      <c r="Q25" s="7"/>
      <c r="R25" s="15">
        <v>156.4</v>
      </c>
      <c r="S25" s="15">
        <v>501.4</v>
      </c>
      <c r="T25" s="7"/>
      <c r="U25" s="10" t="s">
        <v>30</v>
      </c>
      <c r="V25" s="7" t="s">
        <v>31</v>
      </c>
    </row>
    <row r="26" spans="1:22">
      <c r="A26" s="27" t="s">
        <v>795</v>
      </c>
      <c r="B26" s="7" t="s">
        <v>796</v>
      </c>
      <c r="C26" s="7" t="s">
        <v>737</v>
      </c>
      <c r="D26" s="27" t="s">
        <v>738</v>
      </c>
      <c r="E26" s="7" t="s">
        <v>744</v>
      </c>
      <c r="F26" s="27" t="s">
        <v>745</v>
      </c>
      <c r="G26" s="7" t="s">
        <v>28</v>
      </c>
      <c r="H26" s="27" t="s">
        <v>762</v>
      </c>
      <c r="I26" s="7">
        <v>55</v>
      </c>
      <c r="J26" s="7">
        <v>57</v>
      </c>
      <c r="K26" s="7">
        <v>95</v>
      </c>
      <c r="L26" s="7">
        <v>140</v>
      </c>
      <c r="M26" s="7">
        <v>347</v>
      </c>
      <c r="N26" s="7">
        <v>43</v>
      </c>
      <c r="O26" s="7">
        <v>109.4</v>
      </c>
      <c r="P26" s="7"/>
      <c r="Q26" s="7"/>
      <c r="R26" s="7">
        <v>152.4</v>
      </c>
      <c r="S26" s="7">
        <v>499.4</v>
      </c>
      <c r="T26" s="7"/>
      <c r="U26" s="10" t="s">
        <v>30</v>
      </c>
      <c r="V26" s="7" t="s">
        <v>31</v>
      </c>
    </row>
    <row r="27" spans="1:22">
      <c r="A27" s="27" t="s">
        <v>797</v>
      </c>
      <c r="B27" s="7" t="s">
        <v>798</v>
      </c>
      <c r="C27" s="7" t="s">
        <v>737</v>
      </c>
      <c r="D27" s="27" t="s">
        <v>738</v>
      </c>
      <c r="E27" s="7" t="s">
        <v>744</v>
      </c>
      <c r="F27" s="27" t="s">
        <v>745</v>
      </c>
      <c r="G27" s="7" t="s">
        <v>28</v>
      </c>
      <c r="H27" s="27" t="s">
        <v>762</v>
      </c>
      <c r="I27" s="7">
        <v>63</v>
      </c>
      <c r="J27" s="7">
        <v>52</v>
      </c>
      <c r="K27" s="7">
        <v>99</v>
      </c>
      <c r="L27" s="7">
        <v>125</v>
      </c>
      <c r="M27" s="7">
        <v>339</v>
      </c>
      <c r="N27" s="28">
        <v>36</v>
      </c>
      <c r="O27" s="29">
        <v>123.2</v>
      </c>
      <c r="P27" s="7"/>
      <c r="Q27" s="7"/>
      <c r="R27" s="15">
        <v>159.19999999999999</v>
      </c>
      <c r="S27" s="15">
        <v>498.2</v>
      </c>
      <c r="T27" s="7"/>
      <c r="U27" s="10" t="s">
        <v>30</v>
      </c>
      <c r="V27" s="7" t="s">
        <v>31</v>
      </c>
    </row>
    <row r="28" spans="1:22">
      <c r="A28" s="27" t="s">
        <v>799</v>
      </c>
      <c r="B28" s="7" t="s">
        <v>800</v>
      </c>
      <c r="C28" s="7" t="s">
        <v>737</v>
      </c>
      <c r="D28" s="27" t="s">
        <v>738</v>
      </c>
      <c r="E28" s="7" t="s">
        <v>744</v>
      </c>
      <c r="F28" s="27" t="s">
        <v>745</v>
      </c>
      <c r="G28" s="7" t="s">
        <v>40</v>
      </c>
      <c r="H28" s="27" t="s">
        <v>746</v>
      </c>
      <c r="I28" s="7">
        <v>64</v>
      </c>
      <c r="J28" s="7">
        <v>46</v>
      </c>
      <c r="K28" s="7">
        <v>99</v>
      </c>
      <c r="L28" s="7">
        <v>134</v>
      </c>
      <c r="M28" s="7">
        <v>343</v>
      </c>
      <c r="N28" s="7">
        <v>33</v>
      </c>
      <c r="O28" s="7">
        <v>119.6</v>
      </c>
      <c r="P28" s="7"/>
      <c r="Q28" s="7"/>
      <c r="R28" s="7">
        <v>152.6</v>
      </c>
      <c r="S28" s="7">
        <v>495.6</v>
      </c>
      <c r="T28" s="7"/>
      <c r="U28" s="10" t="s">
        <v>30</v>
      </c>
      <c r="V28" s="7" t="s">
        <v>31</v>
      </c>
    </row>
    <row r="29" spans="1:22">
      <c r="A29" s="27" t="s">
        <v>801</v>
      </c>
      <c r="B29" s="7" t="s">
        <v>802</v>
      </c>
      <c r="C29" s="7" t="s">
        <v>737</v>
      </c>
      <c r="D29" s="27" t="s">
        <v>738</v>
      </c>
      <c r="E29" s="7" t="s">
        <v>744</v>
      </c>
      <c r="F29" s="27" t="s">
        <v>745</v>
      </c>
      <c r="G29" s="7" t="s">
        <v>28</v>
      </c>
      <c r="H29" s="27" t="s">
        <v>762</v>
      </c>
      <c r="I29" s="7">
        <v>62</v>
      </c>
      <c r="J29" s="7">
        <v>50</v>
      </c>
      <c r="K29" s="7">
        <v>82</v>
      </c>
      <c r="L29" s="7">
        <v>147</v>
      </c>
      <c r="M29" s="7">
        <v>341</v>
      </c>
      <c r="N29" s="7">
        <v>35</v>
      </c>
      <c r="O29" s="7">
        <v>118</v>
      </c>
      <c r="P29" s="7"/>
      <c r="Q29" s="7"/>
      <c r="R29" s="7">
        <v>153</v>
      </c>
      <c r="S29" s="7">
        <v>494</v>
      </c>
      <c r="T29" s="7"/>
      <c r="U29" s="10" t="s">
        <v>30</v>
      </c>
      <c r="V29" s="7" t="s">
        <v>31</v>
      </c>
    </row>
    <row r="30" spans="1:22">
      <c r="A30" s="27" t="s">
        <v>803</v>
      </c>
      <c r="B30" s="7" t="s">
        <v>804</v>
      </c>
      <c r="C30" s="7" t="s">
        <v>737</v>
      </c>
      <c r="D30" s="27" t="s">
        <v>738</v>
      </c>
      <c r="E30" s="7" t="s">
        <v>744</v>
      </c>
      <c r="F30" s="27" t="s">
        <v>745</v>
      </c>
      <c r="G30" s="7" t="s">
        <v>40</v>
      </c>
      <c r="H30" s="27" t="s">
        <v>746</v>
      </c>
      <c r="I30" s="7">
        <v>57</v>
      </c>
      <c r="J30" s="7">
        <v>46</v>
      </c>
      <c r="K30" s="7">
        <v>89</v>
      </c>
      <c r="L30" s="7">
        <v>147</v>
      </c>
      <c r="M30" s="7">
        <v>339</v>
      </c>
      <c r="N30" s="28">
        <v>34</v>
      </c>
      <c r="O30" s="29">
        <v>120.2</v>
      </c>
      <c r="P30" s="7"/>
      <c r="Q30" s="7"/>
      <c r="R30" s="15">
        <v>154.19999999999999</v>
      </c>
      <c r="S30" s="15">
        <v>493.2</v>
      </c>
      <c r="T30" s="7"/>
      <c r="U30" s="10" t="s">
        <v>30</v>
      </c>
      <c r="V30" s="7" t="s">
        <v>31</v>
      </c>
    </row>
    <row r="31" spans="1:22">
      <c r="A31" s="27" t="s">
        <v>805</v>
      </c>
      <c r="B31" s="7" t="s">
        <v>806</v>
      </c>
      <c r="C31" s="7" t="s">
        <v>737</v>
      </c>
      <c r="D31" s="27" t="s">
        <v>738</v>
      </c>
      <c r="E31" s="7" t="s">
        <v>744</v>
      </c>
      <c r="F31" s="27" t="s">
        <v>745</v>
      </c>
      <c r="G31" s="7" t="s">
        <v>40</v>
      </c>
      <c r="H31" s="27" t="s">
        <v>746</v>
      </c>
      <c r="I31" s="7">
        <v>53</v>
      </c>
      <c r="J31" s="7">
        <v>56</v>
      </c>
      <c r="K31" s="7">
        <v>85</v>
      </c>
      <c r="L31" s="7">
        <v>142</v>
      </c>
      <c r="M31" s="7">
        <v>336</v>
      </c>
      <c r="N31" s="7">
        <v>37</v>
      </c>
      <c r="O31" s="7">
        <v>119.8</v>
      </c>
      <c r="P31" s="7"/>
      <c r="Q31" s="7"/>
      <c r="R31" s="7">
        <v>156.80000000000001</v>
      </c>
      <c r="S31" s="7">
        <v>492.8</v>
      </c>
      <c r="T31" s="7"/>
      <c r="U31" s="10" t="s">
        <v>30</v>
      </c>
      <c r="V31" s="7" t="s">
        <v>31</v>
      </c>
    </row>
    <row r="32" spans="1:22">
      <c r="A32" s="27" t="s">
        <v>807</v>
      </c>
      <c r="B32" s="7" t="s">
        <v>808</v>
      </c>
      <c r="C32" s="7" t="s">
        <v>737</v>
      </c>
      <c r="D32" s="27" t="s">
        <v>738</v>
      </c>
      <c r="E32" s="7" t="s">
        <v>744</v>
      </c>
      <c r="F32" s="27" t="s">
        <v>745</v>
      </c>
      <c r="G32" s="7" t="s">
        <v>40</v>
      </c>
      <c r="H32" s="27" t="s">
        <v>746</v>
      </c>
      <c r="I32" s="7">
        <v>60</v>
      </c>
      <c r="J32" s="7">
        <v>41</v>
      </c>
      <c r="K32" s="7">
        <v>110</v>
      </c>
      <c r="L32" s="7">
        <v>125</v>
      </c>
      <c r="M32" s="7">
        <v>336</v>
      </c>
      <c r="N32" s="7">
        <v>32</v>
      </c>
      <c r="O32" s="7">
        <v>123.6</v>
      </c>
      <c r="P32" s="7">
        <v>90</v>
      </c>
      <c r="Q32" s="7">
        <v>80</v>
      </c>
      <c r="R32" s="7">
        <v>155.6</v>
      </c>
      <c r="S32" s="7">
        <v>491.6</v>
      </c>
      <c r="T32" s="7"/>
      <c r="U32" s="10" t="s">
        <v>30</v>
      </c>
      <c r="V32" s="7" t="s">
        <v>31</v>
      </c>
    </row>
    <row r="33" spans="1:22">
      <c r="A33" s="27" t="s">
        <v>809</v>
      </c>
      <c r="B33" s="7" t="s">
        <v>810</v>
      </c>
      <c r="C33" s="7" t="s">
        <v>737</v>
      </c>
      <c r="D33" s="27" t="s">
        <v>738</v>
      </c>
      <c r="E33" s="7" t="s">
        <v>744</v>
      </c>
      <c r="F33" s="27" t="s">
        <v>745</v>
      </c>
      <c r="G33" s="7" t="s">
        <v>28</v>
      </c>
      <c r="H33" s="27" t="s">
        <v>762</v>
      </c>
      <c r="I33" s="7">
        <v>67</v>
      </c>
      <c r="J33" s="7">
        <v>48</v>
      </c>
      <c r="K33" s="7">
        <v>83</v>
      </c>
      <c r="L33" s="7">
        <v>132</v>
      </c>
      <c r="M33" s="7">
        <v>330</v>
      </c>
      <c r="N33" s="28">
        <v>40</v>
      </c>
      <c r="O33" s="29">
        <v>120</v>
      </c>
      <c r="P33" s="7"/>
      <c r="Q33" s="7"/>
      <c r="R33" s="15">
        <v>160</v>
      </c>
      <c r="S33" s="15">
        <v>490</v>
      </c>
      <c r="T33" s="7"/>
      <c r="U33" s="10" t="s">
        <v>30</v>
      </c>
      <c r="V33" s="7" t="s">
        <v>31</v>
      </c>
    </row>
    <row r="34" spans="1:22">
      <c r="A34" s="27" t="s">
        <v>811</v>
      </c>
      <c r="B34" s="7" t="s">
        <v>812</v>
      </c>
      <c r="C34" s="7" t="s">
        <v>737</v>
      </c>
      <c r="D34" s="27" t="s">
        <v>738</v>
      </c>
      <c r="E34" s="7" t="s">
        <v>744</v>
      </c>
      <c r="F34" s="27" t="s">
        <v>745</v>
      </c>
      <c r="G34" s="7" t="s">
        <v>194</v>
      </c>
      <c r="H34" s="27" t="s">
        <v>771</v>
      </c>
      <c r="I34" s="7">
        <v>60</v>
      </c>
      <c r="J34" s="7">
        <v>69</v>
      </c>
      <c r="K34" s="7">
        <v>64</v>
      </c>
      <c r="L34" s="7">
        <v>140</v>
      </c>
      <c r="M34" s="7">
        <v>333</v>
      </c>
      <c r="N34" s="7">
        <v>39</v>
      </c>
      <c r="O34" s="7">
        <v>117.6</v>
      </c>
      <c r="P34" s="7"/>
      <c r="Q34" s="7"/>
      <c r="R34" s="7">
        <v>156.6</v>
      </c>
      <c r="S34" s="7">
        <v>489.6</v>
      </c>
      <c r="T34" s="7"/>
      <c r="U34" s="10" t="s">
        <v>30</v>
      </c>
      <c r="V34" s="7" t="s">
        <v>31</v>
      </c>
    </row>
    <row r="35" spans="1:22">
      <c r="A35" s="27" t="s">
        <v>813</v>
      </c>
      <c r="B35" s="7" t="s">
        <v>814</v>
      </c>
      <c r="C35" s="7" t="s">
        <v>737</v>
      </c>
      <c r="D35" s="27" t="s">
        <v>738</v>
      </c>
      <c r="E35" s="7" t="s">
        <v>744</v>
      </c>
      <c r="F35" s="27" t="s">
        <v>745</v>
      </c>
      <c r="G35" s="7" t="s">
        <v>40</v>
      </c>
      <c r="H35" s="27" t="s">
        <v>746</v>
      </c>
      <c r="I35" s="7">
        <v>59</v>
      </c>
      <c r="J35" s="7">
        <v>54</v>
      </c>
      <c r="K35" s="7">
        <v>86</v>
      </c>
      <c r="L35" s="7">
        <v>133</v>
      </c>
      <c r="M35" s="7">
        <v>332</v>
      </c>
      <c r="N35" s="7">
        <v>40</v>
      </c>
      <c r="O35" s="7">
        <v>117</v>
      </c>
      <c r="P35" s="7"/>
      <c r="Q35" s="7"/>
      <c r="R35" s="7">
        <v>157</v>
      </c>
      <c r="S35" s="7">
        <v>489</v>
      </c>
      <c r="T35" s="7"/>
      <c r="U35" s="10" t="s">
        <v>30</v>
      </c>
      <c r="V35" s="7" t="s">
        <v>31</v>
      </c>
    </row>
    <row r="36" spans="1:22">
      <c r="A36" s="27" t="s">
        <v>815</v>
      </c>
      <c r="B36" s="7" t="s">
        <v>816</v>
      </c>
      <c r="C36" s="7" t="s">
        <v>737</v>
      </c>
      <c r="D36" s="27" t="s">
        <v>738</v>
      </c>
      <c r="E36" s="7" t="s">
        <v>744</v>
      </c>
      <c r="F36" s="27" t="s">
        <v>745</v>
      </c>
      <c r="G36" s="7" t="s">
        <v>28</v>
      </c>
      <c r="H36" s="27" t="s">
        <v>762</v>
      </c>
      <c r="I36" s="7">
        <v>55</v>
      </c>
      <c r="J36" s="7">
        <v>51</v>
      </c>
      <c r="K36" s="7">
        <v>94</v>
      </c>
      <c r="L36" s="7">
        <v>135</v>
      </c>
      <c r="M36" s="7">
        <v>335</v>
      </c>
      <c r="N36" s="28">
        <v>34</v>
      </c>
      <c r="O36" s="29">
        <v>117.4</v>
      </c>
      <c r="P36" s="7"/>
      <c r="Q36" s="7"/>
      <c r="R36" s="15">
        <v>151.4</v>
      </c>
      <c r="S36" s="15">
        <v>486.4</v>
      </c>
      <c r="T36" s="7"/>
      <c r="U36" s="10" t="s">
        <v>30</v>
      </c>
      <c r="V36" s="7" t="s">
        <v>31</v>
      </c>
    </row>
    <row r="37" spans="1:22">
      <c r="A37" s="27" t="s">
        <v>817</v>
      </c>
      <c r="B37" s="7" t="s">
        <v>818</v>
      </c>
      <c r="C37" s="7" t="s">
        <v>737</v>
      </c>
      <c r="D37" s="27" t="s">
        <v>738</v>
      </c>
      <c r="E37" s="7" t="s">
        <v>744</v>
      </c>
      <c r="F37" s="27" t="s">
        <v>745</v>
      </c>
      <c r="G37" s="7" t="s">
        <v>40</v>
      </c>
      <c r="H37" s="27" t="s">
        <v>746</v>
      </c>
      <c r="I37" s="7">
        <v>54</v>
      </c>
      <c r="J37" s="7">
        <v>58</v>
      </c>
      <c r="K37" s="7">
        <v>75</v>
      </c>
      <c r="L37" s="7">
        <v>144</v>
      </c>
      <c r="M37" s="7">
        <v>331</v>
      </c>
      <c r="N37" s="28">
        <v>36</v>
      </c>
      <c r="O37" s="29">
        <v>117.6</v>
      </c>
      <c r="P37" s="7"/>
      <c r="Q37" s="7"/>
      <c r="R37" s="15">
        <v>153.6</v>
      </c>
      <c r="S37" s="15">
        <v>484.6</v>
      </c>
      <c r="T37" s="7"/>
      <c r="U37" s="10" t="s">
        <v>30</v>
      </c>
      <c r="V37" s="7" t="s">
        <v>31</v>
      </c>
    </row>
    <row r="38" spans="1:22">
      <c r="A38" s="27" t="s">
        <v>819</v>
      </c>
      <c r="B38" s="7" t="s">
        <v>820</v>
      </c>
      <c r="C38" s="7" t="s">
        <v>737</v>
      </c>
      <c r="D38" s="27" t="s">
        <v>738</v>
      </c>
      <c r="E38" s="7" t="s">
        <v>744</v>
      </c>
      <c r="F38" s="27" t="s">
        <v>745</v>
      </c>
      <c r="G38" s="7" t="s">
        <v>40</v>
      </c>
      <c r="H38" s="27" t="s">
        <v>746</v>
      </c>
      <c r="I38" s="7">
        <v>69</v>
      </c>
      <c r="J38" s="7">
        <v>47</v>
      </c>
      <c r="K38" s="7">
        <v>60</v>
      </c>
      <c r="L38" s="7">
        <v>147</v>
      </c>
      <c r="M38" s="7">
        <v>323</v>
      </c>
      <c r="N38" s="7">
        <v>40</v>
      </c>
      <c r="O38" s="7">
        <v>120.6</v>
      </c>
      <c r="P38" s="7"/>
      <c r="Q38" s="7"/>
      <c r="R38" s="7">
        <v>160.6</v>
      </c>
      <c r="S38" s="7">
        <v>483.6</v>
      </c>
      <c r="T38" s="7"/>
      <c r="U38" s="10" t="s">
        <v>30</v>
      </c>
      <c r="V38" s="7" t="s">
        <v>31</v>
      </c>
    </row>
    <row r="39" spans="1:22">
      <c r="A39" s="27" t="s">
        <v>821</v>
      </c>
      <c r="B39" s="7" t="s">
        <v>822</v>
      </c>
      <c r="C39" s="7" t="s">
        <v>737</v>
      </c>
      <c r="D39" s="27" t="s">
        <v>738</v>
      </c>
      <c r="E39" s="7" t="s">
        <v>744</v>
      </c>
      <c r="F39" s="27" t="s">
        <v>745</v>
      </c>
      <c r="G39" s="7" t="s">
        <v>675</v>
      </c>
      <c r="H39" s="27" t="s">
        <v>749</v>
      </c>
      <c r="I39" s="7">
        <v>67</v>
      </c>
      <c r="J39" s="7">
        <v>72</v>
      </c>
      <c r="K39" s="7">
        <v>63</v>
      </c>
      <c r="L39" s="7">
        <v>113</v>
      </c>
      <c r="M39" s="7">
        <v>315</v>
      </c>
      <c r="N39" s="7">
        <v>46</v>
      </c>
      <c r="O39" s="7">
        <v>122.2</v>
      </c>
      <c r="P39" s="7"/>
      <c r="Q39" s="7"/>
      <c r="R39" s="7">
        <v>168.2</v>
      </c>
      <c r="S39" s="7">
        <v>483.2</v>
      </c>
      <c r="T39" s="7"/>
      <c r="U39" s="10" t="s">
        <v>30</v>
      </c>
      <c r="V39" s="7" t="s">
        <v>31</v>
      </c>
    </row>
    <row r="40" spans="1:22">
      <c r="A40" s="27" t="s">
        <v>823</v>
      </c>
      <c r="B40" s="7" t="s">
        <v>824</v>
      </c>
      <c r="C40" s="7" t="s">
        <v>737</v>
      </c>
      <c r="D40" s="27" t="s">
        <v>738</v>
      </c>
      <c r="E40" s="7" t="s">
        <v>744</v>
      </c>
      <c r="F40" s="27" t="s">
        <v>745</v>
      </c>
      <c r="G40" s="7" t="s">
        <v>675</v>
      </c>
      <c r="H40" s="27" t="s">
        <v>749</v>
      </c>
      <c r="I40" s="7">
        <v>71</v>
      </c>
      <c r="J40" s="7">
        <v>66</v>
      </c>
      <c r="K40" s="7">
        <v>77</v>
      </c>
      <c r="L40" s="7">
        <v>113</v>
      </c>
      <c r="M40" s="7">
        <v>327</v>
      </c>
      <c r="N40" s="7">
        <v>41</v>
      </c>
      <c r="O40" s="7">
        <v>110.8</v>
      </c>
      <c r="P40" s="7">
        <v>74.8</v>
      </c>
      <c r="Q40" s="7">
        <v>74.8</v>
      </c>
      <c r="R40" s="7">
        <v>151.80000000000001</v>
      </c>
      <c r="S40" s="7">
        <v>478.8</v>
      </c>
      <c r="T40" s="7"/>
      <c r="U40" s="10" t="s">
        <v>30</v>
      </c>
      <c r="V40" s="7" t="s">
        <v>31</v>
      </c>
    </row>
    <row r="41" spans="1:22">
      <c r="A41" s="27" t="s">
        <v>825</v>
      </c>
      <c r="B41" s="7" t="s">
        <v>826</v>
      </c>
      <c r="C41" s="7" t="s">
        <v>737</v>
      </c>
      <c r="D41" s="27" t="s">
        <v>738</v>
      </c>
      <c r="E41" s="7" t="s">
        <v>744</v>
      </c>
      <c r="F41" s="27" t="s">
        <v>745</v>
      </c>
      <c r="G41" s="7" t="s">
        <v>194</v>
      </c>
      <c r="H41" s="27" t="s">
        <v>771</v>
      </c>
      <c r="I41" s="7">
        <v>70</v>
      </c>
      <c r="J41" s="7">
        <v>73</v>
      </c>
      <c r="K41" s="7">
        <v>76</v>
      </c>
      <c r="L41" s="7">
        <v>99</v>
      </c>
      <c r="M41" s="7">
        <v>318</v>
      </c>
      <c r="N41" s="28">
        <v>40</v>
      </c>
      <c r="O41" s="29">
        <v>118.6</v>
      </c>
      <c r="P41" s="7"/>
      <c r="Q41" s="7"/>
      <c r="R41" s="15">
        <v>158.6</v>
      </c>
      <c r="S41" s="15">
        <v>476.6</v>
      </c>
      <c r="T41" s="7"/>
      <c r="U41" s="10" t="s">
        <v>30</v>
      </c>
      <c r="V41" s="7" t="s">
        <v>31</v>
      </c>
    </row>
    <row r="42" spans="1:22">
      <c r="A42" s="27" t="s">
        <v>827</v>
      </c>
      <c r="B42" s="7" t="s">
        <v>828</v>
      </c>
      <c r="C42" s="7" t="s">
        <v>737</v>
      </c>
      <c r="D42" s="27" t="s">
        <v>738</v>
      </c>
      <c r="E42" s="7" t="s">
        <v>744</v>
      </c>
      <c r="F42" s="27" t="s">
        <v>745</v>
      </c>
      <c r="G42" s="7" t="s">
        <v>40</v>
      </c>
      <c r="H42" s="27" t="s">
        <v>746</v>
      </c>
      <c r="I42" s="7">
        <v>61</v>
      </c>
      <c r="J42" s="7">
        <v>67</v>
      </c>
      <c r="K42" s="7">
        <v>66</v>
      </c>
      <c r="L42" s="7">
        <v>127</v>
      </c>
      <c r="M42" s="7">
        <v>321</v>
      </c>
      <c r="N42" s="28">
        <v>38</v>
      </c>
      <c r="O42" s="29">
        <v>116.2</v>
      </c>
      <c r="P42" s="7"/>
      <c r="Q42" s="7"/>
      <c r="R42" s="15">
        <v>154.19999999999999</v>
      </c>
      <c r="S42" s="15">
        <v>475.2</v>
      </c>
      <c r="T42" s="7"/>
      <c r="U42" s="10" t="s">
        <v>30</v>
      </c>
      <c r="V42" s="7" t="s">
        <v>31</v>
      </c>
    </row>
    <row r="43" spans="1:22">
      <c r="A43" s="27" t="s">
        <v>829</v>
      </c>
      <c r="B43" s="7" t="s">
        <v>830</v>
      </c>
      <c r="C43" s="7" t="s">
        <v>737</v>
      </c>
      <c r="D43" s="27" t="s">
        <v>738</v>
      </c>
      <c r="E43" s="7" t="s">
        <v>744</v>
      </c>
      <c r="F43" s="27" t="s">
        <v>745</v>
      </c>
      <c r="G43" s="7" t="s">
        <v>675</v>
      </c>
      <c r="H43" s="27" t="s">
        <v>749</v>
      </c>
      <c r="I43" s="7">
        <v>68</v>
      </c>
      <c r="J43" s="7">
        <v>52</v>
      </c>
      <c r="K43" s="7">
        <v>65</v>
      </c>
      <c r="L43" s="7">
        <v>129</v>
      </c>
      <c r="M43" s="7">
        <v>314</v>
      </c>
      <c r="N43" s="7">
        <v>40</v>
      </c>
      <c r="O43" s="7">
        <v>120.6</v>
      </c>
      <c r="P43" s="7"/>
      <c r="Q43" s="7"/>
      <c r="R43" s="7">
        <v>160.6</v>
      </c>
      <c r="S43" s="7">
        <v>474.6</v>
      </c>
      <c r="T43" s="7"/>
      <c r="U43" s="10" t="s">
        <v>30</v>
      </c>
      <c r="V43" s="7" t="s">
        <v>31</v>
      </c>
    </row>
    <row r="44" spans="1:22">
      <c r="A44" s="27" t="s">
        <v>831</v>
      </c>
      <c r="B44" s="7" t="s">
        <v>832</v>
      </c>
      <c r="C44" s="7" t="s">
        <v>737</v>
      </c>
      <c r="D44" s="27" t="s">
        <v>738</v>
      </c>
      <c r="E44" s="7" t="s">
        <v>744</v>
      </c>
      <c r="F44" s="27" t="s">
        <v>745</v>
      </c>
      <c r="G44" s="7" t="s">
        <v>40</v>
      </c>
      <c r="H44" s="27" t="s">
        <v>746</v>
      </c>
      <c r="I44" s="7">
        <v>68</v>
      </c>
      <c r="J44" s="7">
        <v>48</v>
      </c>
      <c r="K44" s="7">
        <v>59</v>
      </c>
      <c r="L44" s="7">
        <v>147</v>
      </c>
      <c r="M44" s="7">
        <v>322</v>
      </c>
      <c r="N44" s="7">
        <v>34</v>
      </c>
      <c r="O44" s="7">
        <v>118.4</v>
      </c>
      <c r="P44" s="7"/>
      <c r="Q44" s="7"/>
      <c r="R44" s="7">
        <v>152.4</v>
      </c>
      <c r="S44" s="7">
        <v>474.4</v>
      </c>
      <c r="T44" s="7"/>
      <c r="U44" s="10" t="s">
        <v>30</v>
      </c>
      <c r="V44" s="7" t="s">
        <v>31</v>
      </c>
    </row>
    <row r="45" spans="1:22">
      <c r="A45" s="27" t="s">
        <v>833</v>
      </c>
      <c r="B45" s="7" t="s">
        <v>834</v>
      </c>
      <c r="C45" s="7" t="s">
        <v>737</v>
      </c>
      <c r="D45" s="27" t="s">
        <v>738</v>
      </c>
      <c r="E45" s="7" t="s">
        <v>744</v>
      </c>
      <c r="F45" s="27" t="s">
        <v>745</v>
      </c>
      <c r="G45" s="7" t="s">
        <v>194</v>
      </c>
      <c r="H45" s="27" t="s">
        <v>771</v>
      </c>
      <c r="I45" s="7">
        <v>63</v>
      </c>
      <c r="J45" s="7">
        <v>51</v>
      </c>
      <c r="K45" s="7">
        <v>61</v>
      </c>
      <c r="L45" s="7">
        <v>132</v>
      </c>
      <c r="M45" s="7">
        <v>307</v>
      </c>
      <c r="N45" s="7">
        <v>42</v>
      </c>
      <c r="O45" s="7">
        <v>124.4</v>
      </c>
      <c r="P45" s="7"/>
      <c r="Q45" s="7"/>
      <c r="R45" s="7">
        <v>166.4</v>
      </c>
      <c r="S45" s="7">
        <v>473.4</v>
      </c>
      <c r="T45" s="7"/>
      <c r="U45" s="10" t="s">
        <v>30</v>
      </c>
      <c r="V45" s="7" t="s">
        <v>31</v>
      </c>
    </row>
    <row r="46" spans="1:22">
      <c r="A46" s="27" t="s">
        <v>261</v>
      </c>
      <c r="B46" s="7" t="s">
        <v>835</v>
      </c>
      <c r="C46" s="7" t="s">
        <v>737</v>
      </c>
      <c r="D46" s="27" t="s">
        <v>738</v>
      </c>
      <c r="E46" s="7" t="s">
        <v>744</v>
      </c>
      <c r="F46" s="27" t="s">
        <v>745</v>
      </c>
      <c r="G46" s="7" t="s">
        <v>40</v>
      </c>
      <c r="H46" s="27" t="s">
        <v>746</v>
      </c>
      <c r="I46" s="7">
        <v>58</v>
      </c>
      <c r="J46" s="7">
        <v>64</v>
      </c>
      <c r="K46" s="7">
        <v>64</v>
      </c>
      <c r="L46" s="7">
        <v>123</v>
      </c>
      <c r="M46" s="7">
        <v>309</v>
      </c>
      <c r="N46" s="7">
        <v>42</v>
      </c>
      <c r="O46" s="7">
        <v>120.8</v>
      </c>
      <c r="P46" s="7"/>
      <c r="Q46" s="7"/>
      <c r="R46" s="7">
        <v>162.80000000000001</v>
      </c>
      <c r="S46" s="7">
        <v>471.8</v>
      </c>
      <c r="T46" s="7"/>
      <c r="U46" s="10" t="s">
        <v>30</v>
      </c>
      <c r="V46" s="7" t="s">
        <v>31</v>
      </c>
    </row>
    <row r="47" spans="1:22">
      <c r="A47" s="27" t="s">
        <v>836</v>
      </c>
      <c r="B47" s="7" t="s">
        <v>837</v>
      </c>
      <c r="C47" s="7" t="s">
        <v>737</v>
      </c>
      <c r="D47" s="27" t="s">
        <v>738</v>
      </c>
      <c r="E47" s="7" t="s">
        <v>744</v>
      </c>
      <c r="F47" s="27" t="s">
        <v>745</v>
      </c>
      <c r="G47" s="7" t="s">
        <v>34</v>
      </c>
      <c r="H47" s="27" t="s">
        <v>792</v>
      </c>
      <c r="I47" s="7">
        <v>58</v>
      </c>
      <c r="J47" s="7">
        <v>54</v>
      </c>
      <c r="K47" s="7">
        <v>63</v>
      </c>
      <c r="L47" s="7">
        <v>133</v>
      </c>
      <c r="M47" s="7">
        <v>308</v>
      </c>
      <c r="N47" s="7">
        <v>40</v>
      </c>
      <c r="O47" s="7">
        <v>120.6</v>
      </c>
      <c r="P47" s="7"/>
      <c r="Q47" s="7"/>
      <c r="R47" s="7">
        <v>160.6</v>
      </c>
      <c r="S47" s="7">
        <v>468.6</v>
      </c>
      <c r="T47" s="7"/>
      <c r="U47" s="10" t="s">
        <v>30</v>
      </c>
      <c r="V47" s="7" t="s">
        <v>31</v>
      </c>
    </row>
    <row r="48" spans="1:22">
      <c r="A48" s="27" t="s">
        <v>838</v>
      </c>
      <c r="B48" s="7" t="s">
        <v>839</v>
      </c>
      <c r="C48" s="7" t="s">
        <v>737</v>
      </c>
      <c r="D48" s="27" t="s">
        <v>738</v>
      </c>
      <c r="E48" s="7" t="s">
        <v>744</v>
      </c>
      <c r="F48" s="27" t="s">
        <v>745</v>
      </c>
      <c r="G48" s="7" t="s">
        <v>28</v>
      </c>
      <c r="H48" s="27" t="s">
        <v>762</v>
      </c>
      <c r="I48" s="7">
        <v>66</v>
      </c>
      <c r="J48" s="7">
        <v>72</v>
      </c>
      <c r="K48" s="7">
        <v>69</v>
      </c>
      <c r="L48" s="7">
        <v>121</v>
      </c>
      <c r="M48" s="7">
        <v>328</v>
      </c>
      <c r="N48" s="28">
        <v>38</v>
      </c>
      <c r="O48" s="29">
        <v>102.6</v>
      </c>
      <c r="P48" s="7">
        <v>60</v>
      </c>
      <c r="Q48" s="7"/>
      <c r="R48" s="15">
        <v>140.6</v>
      </c>
      <c r="S48" s="15">
        <v>468.6</v>
      </c>
      <c r="T48" s="7"/>
      <c r="U48" s="10" t="s">
        <v>30</v>
      </c>
      <c r="V48" s="7" t="s">
        <v>31</v>
      </c>
    </row>
    <row r="49" spans="1:22">
      <c r="A49" s="27" t="s">
        <v>840</v>
      </c>
      <c r="B49" s="7" t="s">
        <v>841</v>
      </c>
      <c r="C49" s="7" t="s">
        <v>737</v>
      </c>
      <c r="D49" s="27" t="s">
        <v>738</v>
      </c>
      <c r="E49" s="7" t="s">
        <v>744</v>
      </c>
      <c r="F49" s="27" t="s">
        <v>745</v>
      </c>
      <c r="G49" s="7" t="s">
        <v>675</v>
      </c>
      <c r="H49" s="27" t="s">
        <v>749</v>
      </c>
      <c r="I49" s="7">
        <v>58</v>
      </c>
      <c r="J49" s="7">
        <v>43</v>
      </c>
      <c r="K49" s="7">
        <v>65</v>
      </c>
      <c r="L49" s="7">
        <v>141</v>
      </c>
      <c r="M49" s="7">
        <v>307</v>
      </c>
      <c r="N49" s="28">
        <v>44</v>
      </c>
      <c r="O49" s="29">
        <v>116.4</v>
      </c>
      <c r="P49" s="7"/>
      <c r="Q49" s="7"/>
      <c r="R49" s="15">
        <v>160.4</v>
      </c>
      <c r="S49" s="15">
        <v>467.4</v>
      </c>
      <c r="T49" s="7"/>
      <c r="U49" s="10" t="s">
        <v>30</v>
      </c>
      <c r="V49" s="7" t="s">
        <v>31</v>
      </c>
    </row>
    <row r="50" spans="1:22">
      <c r="A50" s="27" t="s">
        <v>842</v>
      </c>
      <c r="B50" s="7" t="s">
        <v>843</v>
      </c>
      <c r="C50" s="7" t="s">
        <v>737</v>
      </c>
      <c r="D50" s="27" t="s">
        <v>738</v>
      </c>
      <c r="E50" s="7" t="s">
        <v>744</v>
      </c>
      <c r="F50" s="27" t="s">
        <v>745</v>
      </c>
      <c r="G50" s="7" t="s">
        <v>675</v>
      </c>
      <c r="H50" s="27" t="s">
        <v>749</v>
      </c>
      <c r="I50" s="7">
        <v>61</v>
      </c>
      <c r="J50" s="7">
        <v>57</v>
      </c>
      <c r="K50" s="7">
        <v>71</v>
      </c>
      <c r="L50" s="7">
        <v>124</v>
      </c>
      <c r="M50" s="7">
        <v>313</v>
      </c>
      <c r="N50" s="7">
        <v>38</v>
      </c>
      <c r="O50" s="7">
        <v>116.2</v>
      </c>
      <c r="P50" s="7"/>
      <c r="Q50" s="7"/>
      <c r="R50" s="7">
        <v>154.19999999999999</v>
      </c>
      <c r="S50" s="7">
        <v>467.2</v>
      </c>
      <c r="T50" s="7"/>
      <c r="U50" s="10" t="s">
        <v>30</v>
      </c>
      <c r="V50" s="7" t="s">
        <v>31</v>
      </c>
    </row>
    <row r="51" spans="1:22">
      <c r="A51" s="27" t="s">
        <v>844</v>
      </c>
      <c r="B51" s="7" t="s">
        <v>845</v>
      </c>
      <c r="C51" s="7" t="s">
        <v>737</v>
      </c>
      <c r="D51" s="27" t="s">
        <v>738</v>
      </c>
      <c r="E51" s="7" t="s">
        <v>744</v>
      </c>
      <c r="F51" s="27" t="s">
        <v>745</v>
      </c>
      <c r="G51" s="7" t="s">
        <v>34</v>
      </c>
      <c r="H51" s="27" t="s">
        <v>792</v>
      </c>
      <c r="I51" s="7">
        <v>64</v>
      </c>
      <c r="J51" s="7">
        <v>59</v>
      </c>
      <c r="K51" s="7">
        <v>67</v>
      </c>
      <c r="L51" s="7">
        <v>139</v>
      </c>
      <c r="M51" s="7">
        <v>329</v>
      </c>
      <c r="N51" s="7">
        <v>33</v>
      </c>
      <c r="O51" s="7">
        <v>104</v>
      </c>
      <c r="P51" s="7"/>
      <c r="Q51" s="7"/>
      <c r="R51" s="7">
        <v>137</v>
      </c>
      <c r="S51" s="7">
        <v>466</v>
      </c>
      <c r="T51" s="7"/>
      <c r="U51" s="10" t="s">
        <v>30</v>
      </c>
      <c r="V51" s="7" t="s">
        <v>31</v>
      </c>
    </row>
    <row r="52" spans="1:22">
      <c r="A52" s="27" t="s">
        <v>846</v>
      </c>
      <c r="B52" s="7" t="s">
        <v>847</v>
      </c>
      <c r="C52" s="7" t="s">
        <v>737</v>
      </c>
      <c r="D52" s="27" t="s">
        <v>738</v>
      </c>
      <c r="E52" s="7" t="s">
        <v>744</v>
      </c>
      <c r="F52" s="27" t="s">
        <v>745</v>
      </c>
      <c r="G52" s="7" t="s">
        <v>28</v>
      </c>
      <c r="H52" s="27" t="s">
        <v>762</v>
      </c>
      <c r="I52" s="7">
        <v>61</v>
      </c>
      <c r="J52" s="7">
        <v>54</v>
      </c>
      <c r="K52" s="7">
        <v>78</v>
      </c>
      <c r="L52" s="7">
        <v>116</v>
      </c>
      <c r="M52" s="7">
        <v>309</v>
      </c>
      <c r="N52" s="28">
        <v>39</v>
      </c>
      <c r="O52" s="29">
        <v>117.8</v>
      </c>
      <c r="P52" s="7"/>
      <c r="Q52" s="7"/>
      <c r="R52" s="15">
        <v>156.80000000000001</v>
      </c>
      <c r="S52" s="15">
        <v>465.8</v>
      </c>
      <c r="T52" s="7"/>
      <c r="U52" s="10" t="s">
        <v>30</v>
      </c>
      <c r="V52" s="7" t="s">
        <v>31</v>
      </c>
    </row>
    <row r="53" spans="1:22">
      <c r="A53" s="27" t="s">
        <v>848</v>
      </c>
      <c r="B53" s="7" t="s">
        <v>849</v>
      </c>
      <c r="C53" s="7" t="s">
        <v>737</v>
      </c>
      <c r="D53" s="27" t="s">
        <v>738</v>
      </c>
      <c r="E53" s="7" t="s">
        <v>744</v>
      </c>
      <c r="F53" s="27" t="s">
        <v>745</v>
      </c>
      <c r="G53" s="7" t="s">
        <v>28</v>
      </c>
      <c r="H53" s="27" t="s">
        <v>762</v>
      </c>
      <c r="I53" s="7">
        <v>62</v>
      </c>
      <c r="J53" s="7">
        <v>38</v>
      </c>
      <c r="K53" s="7">
        <v>62</v>
      </c>
      <c r="L53" s="7">
        <v>144</v>
      </c>
      <c r="M53" s="7">
        <v>306</v>
      </c>
      <c r="N53" s="7">
        <v>40</v>
      </c>
      <c r="O53" s="7">
        <v>118.2</v>
      </c>
      <c r="P53" s="7"/>
      <c r="Q53" s="7"/>
      <c r="R53" s="7">
        <v>158.19999999999999</v>
      </c>
      <c r="S53" s="7">
        <v>464.2</v>
      </c>
      <c r="T53" s="7"/>
      <c r="U53" s="10" t="s">
        <v>30</v>
      </c>
      <c r="V53" s="7" t="s">
        <v>31</v>
      </c>
    </row>
    <row r="54" spans="1:22">
      <c r="A54" s="27" t="s">
        <v>850</v>
      </c>
      <c r="B54" s="7" t="s">
        <v>851</v>
      </c>
      <c r="C54" s="7" t="s">
        <v>737</v>
      </c>
      <c r="D54" s="27" t="s">
        <v>738</v>
      </c>
      <c r="E54" s="7" t="s">
        <v>744</v>
      </c>
      <c r="F54" s="27" t="s">
        <v>745</v>
      </c>
      <c r="G54" s="7" t="s">
        <v>40</v>
      </c>
      <c r="H54" s="27" t="s">
        <v>746</v>
      </c>
      <c r="I54" s="7">
        <v>60</v>
      </c>
      <c r="J54" s="7">
        <v>68</v>
      </c>
      <c r="K54" s="7">
        <v>65</v>
      </c>
      <c r="L54" s="7">
        <v>112</v>
      </c>
      <c r="M54" s="7">
        <v>305</v>
      </c>
      <c r="N54" s="7">
        <v>41</v>
      </c>
      <c r="O54" s="7">
        <v>118</v>
      </c>
      <c r="P54" s="7"/>
      <c r="Q54" s="7"/>
      <c r="R54" s="7">
        <v>159</v>
      </c>
      <c r="S54" s="7">
        <v>464</v>
      </c>
      <c r="T54" s="7"/>
      <c r="U54" s="10" t="s">
        <v>30</v>
      </c>
      <c r="V54" s="7" t="s">
        <v>31</v>
      </c>
    </row>
    <row r="55" spans="1:22">
      <c r="A55" s="27" t="s">
        <v>852</v>
      </c>
      <c r="B55" s="7" t="s">
        <v>853</v>
      </c>
      <c r="C55" s="7" t="s">
        <v>737</v>
      </c>
      <c r="D55" s="27" t="s">
        <v>738</v>
      </c>
      <c r="E55" s="7" t="s">
        <v>744</v>
      </c>
      <c r="F55" s="27" t="s">
        <v>745</v>
      </c>
      <c r="G55" s="7" t="s">
        <v>675</v>
      </c>
      <c r="H55" s="27" t="s">
        <v>749</v>
      </c>
      <c r="I55" s="7">
        <v>62</v>
      </c>
      <c r="J55" s="7">
        <v>62</v>
      </c>
      <c r="K55" s="7">
        <v>67</v>
      </c>
      <c r="L55" s="7">
        <v>120</v>
      </c>
      <c r="M55" s="7">
        <v>311</v>
      </c>
      <c r="N55" s="7">
        <v>38</v>
      </c>
      <c r="O55" s="7">
        <v>114.2</v>
      </c>
      <c r="P55" s="7"/>
      <c r="Q55" s="7"/>
      <c r="R55" s="7">
        <v>152.19999999999999</v>
      </c>
      <c r="S55" s="7">
        <v>463.2</v>
      </c>
      <c r="T55" s="7"/>
      <c r="U55" s="10" t="s">
        <v>30</v>
      </c>
      <c r="V55" s="7" t="s">
        <v>31</v>
      </c>
    </row>
    <row r="56" spans="1:22">
      <c r="A56" s="27" t="s">
        <v>854</v>
      </c>
      <c r="B56" s="7" t="s">
        <v>855</v>
      </c>
      <c r="C56" s="7" t="s">
        <v>737</v>
      </c>
      <c r="D56" s="27" t="s">
        <v>738</v>
      </c>
      <c r="E56" s="7" t="s">
        <v>744</v>
      </c>
      <c r="F56" s="27" t="s">
        <v>745</v>
      </c>
      <c r="G56" s="7" t="s">
        <v>28</v>
      </c>
      <c r="H56" s="27" t="s">
        <v>762</v>
      </c>
      <c r="I56" s="7">
        <v>53</v>
      </c>
      <c r="J56" s="7">
        <v>55</v>
      </c>
      <c r="K56" s="7">
        <v>77</v>
      </c>
      <c r="L56" s="7">
        <v>112</v>
      </c>
      <c r="M56" s="7">
        <v>297</v>
      </c>
      <c r="N56" s="7">
        <v>43</v>
      </c>
      <c r="O56" s="7">
        <v>122.6</v>
      </c>
      <c r="P56" s="7"/>
      <c r="Q56" s="7"/>
      <c r="R56" s="7">
        <v>165.6</v>
      </c>
      <c r="S56" s="7">
        <v>462.6</v>
      </c>
      <c r="T56" s="7"/>
      <c r="U56" s="10" t="s">
        <v>30</v>
      </c>
      <c r="V56" s="7" t="s">
        <v>31</v>
      </c>
    </row>
    <row r="57" spans="1:22">
      <c r="A57" s="27" t="s">
        <v>856</v>
      </c>
      <c r="B57" s="7" t="s">
        <v>857</v>
      </c>
      <c r="C57" s="7" t="s">
        <v>737</v>
      </c>
      <c r="D57" s="27" t="s">
        <v>738</v>
      </c>
      <c r="E57" s="7" t="s">
        <v>744</v>
      </c>
      <c r="F57" s="27" t="s">
        <v>745</v>
      </c>
      <c r="G57" s="7" t="s">
        <v>73</v>
      </c>
      <c r="H57" s="27" t="s">
        <v>858</v>
      </c>
      <c r="I57" s="7">
        <v>64</v>
      </c>
      <c r="J57" s="7">
        <v>48</v>
      </c>
      <c r="K57" s="7">
        <v>72</v>
      </c>
      <c r="L57" s="7">
        <v>118</v>
      </c>
      <c r="M57" s="7">
        <v>302</v>
      </c>
      <c r="N57" s="7">
        <v>40</v>
      </c>
      <c r="O57" s="7">
        <v>119.8</v>
      </c>
      <c r="P57" s="7"/>
      <c r="Q57" s="7"/>
      <c r="R57" s="7">
        <v>159.80000000000001</v>
      </c>
      <c r="S57" s="7">
        <v>461.8</v>
      </c>
      <c r="T57" s="7"/>
      <c r="U57" s="10" t="s">
        <v>30</v>
      </c>
      <c r="V57" s="7" t="s">
        <v>31</v>
      </c>
    </row>
    <row r="58" spans="1:22">
      <c r="A58" s="27" t="s">
        <v>859</v>
      </c>
      <c r="B58" s="7" t="s">
        <v>860</v>
      </c>
      <c r="C58" s="7" t="s">
        <v>737</v>
      </c>
      <c r="D58" s="27" t="s">
        <v>738</v>
      </c>
      <c r="E58" s="7" t="s">
        <v>744</v>
      </c>
      <c r="F58" s="27" t="s">
        <v>745</v>
      </c>
      <c r="G58" s="7" t="s">
        <v>34</v>
      </c>
      <c r="H58" s="27" t="s">
        <v>792</v>
      </c>
      <c r="I58" s="7">
        <v>58</v>
      </c>
      <c r="J58" s="7">
        <v>42</v>
      </c>
      <c r="K58" s="7">
        <v>91</v>
      </c>
      <c r="L58" s="7">
        <v>115</v>
      </c>
      <c r="M58" s="7">
        <v>306</v>
      </c>
      <c r="N58" s="28">
        <v>38</v>
      </c>
      <c r="O58" s="29">
        <v>116.4</v>
      </c>
      <c r="P58" s="7"/>
      <c r="Q58" s="7"/>
      <c r="R58" s="15">
        <v>154.4</v>
      </c>
      <c r="S58" s="15">
        <v>460.4</v>
      </c>
      <c r="T58" s="7"/>
      <c r="U58" s="10" t="s">
        <v>30</v>
      </c>
      <c r="V58" s="7" t="s">
        <v>31</v>
      </c>
    </row>
    <row r="59" spans="1:22">
      <c r="A59" s="27" t="s">
        <v>861</v>
      </c>
      <c r="B59" s="7" t="s">
        <v>862</v>
      </c>
      <c r="C59" s="7" t="s">
        <v>737</v>
      </c>
      <c r="D59" s="27" t="s">
        <v>738</v>
      </c>
      <c r="E59" s="7" t="s">
        <v>744</v>
      </c>
      <c r="F59" s="27" t="s">
        <v>745</v>
      </c>
      <c r="G59" s="7" t="s">
        <v>28</v>
      </c>
      <c r="H59" s="27" t="s">
        <v>762</v>
      </c>
      <c r="I59" s="7">
        <v>62</v>
      </c>
      <c r="J59" s="7">
        <v>46</v>
      </c>
      <c r="K59" s="7">
        <v>80</v>
      </c>
      <c r="L59" s="7">
        <v>124</v>
      </c>
      <c r="M59" s="7">
        <v>312</v>
      </c>
      <c r="N59" s="7">
        <v>31</v>
      </c>
      <c r="O59" s="7">
        <v>112.8</v>
      </c>
      <c r="P59" s="7"/>
      <c r="Q59" s="7"/>
      <c r="R59" s="7">
        <v>143.80000000000001</v>
      </c>
      <c r="S59" s="7">
        <v>455.8</v>
      </c>
      <c r="T59" s="7"/>
      <c r="U59" s="10" t="s">
        <v>30</v>
      </c>
      <c r="V59" s="7" t="s">
        <v>31</v>
      </c>
    </row>
    <row r="60" spans="1:22">
      <c r="A60" s="27" t="s">
        <v>863</v>
      </c>
      <c r="B60" s="7" t="s">
        <v>864</v>
      </c>
      <c r="C60" s="7" t="s">
        <v>737</v>
      </c>
      <c r="D60" s="27" t="s">
        <v>738</v>
      </c>
      <c r="E60" s="7" t="s">
        <v>744</v>
      </c>
      <c r="F60" s="27" t="s">
        <v>745</v>
      </c>
      <c r="G60" s="7" t="s">
        <v>40</v>
      </c>
      <c r="H60" s="27" t="s">
        <v>746</v>
      </c>
      <c r="I60" s="7">
        <v>55</v>
      </c>
      <c r="J60" s="7">
        <v>48</v>
      </c>
      <c r="K60" s="7">
        <v>59</v>
      </c>
      <c r="L60" s="7">
        <v>138</v>
      </c>
      <c r="M60" s="7">
        <v>300</v>
      </c>
      <c r="N60" s="7">
        <v>38</v>
      </c>
      <c r="O60" s="7">
        <v>117</v>
      </c>
      <c r="P60" s="7"/>
      <c r="Q60" s="7"/>
      <c r="R60" s="7">
        <v>155</v>
      </c>
      <c r="S60" s="7">
        <v>455</v>
      </c>
      <c r="T60" s="7"/>
      <c r="U60" s="10" t="s">
        <v>30</v>
      </c>
      <c r="V60" s="7" t="s">
        <v>31</v>
      </c>
    </row>
    <row r="61" spans="1:22">
      <c r="A61" s="27" t="s">
        <v>865</v>
      </c>
      <c r="B61" s="7" t="s">
        <v>866</v>
      </c>
      <c r="C61" s="7" t="s">
        <v>737</v>
      </c>
      <c r="D61" s="27" t="s">
        <v>738</v>
      </c>
      <c r="E61" s="7" t="s">
        <v>744</v>
      </c>
      <c r="F61" s="27" t="s">
        <v>745</v>
      </c>
      <c r="G61" s="7" t="s">
        <v>40</v>
      </c>
      <c r="H61" s="27" t="s">
        <v>746</v>
      </c>
      <c r="I61" s="7">
        <v>59</v>
      </c>
      <c r="J61" s="7">
        <v>59</v>
      </c>
      <c r="K61" s="7">
        <v>66</v>
      </c>
      <c r="L61" s="7">
        <v>116</v>
      </c>
      <c r="M61" s="7">
        <v>300</v>
      </c>
      <c r="N61" s="7">
        <v>39</v>
      </c>
      <c r="O61" s="7">
        <v>114.6</v>
      </c>
      <c r="P61" s="7">
        <v>80</v>
      </c>
      <c r="Q61" s="7"/>
      <c r="R61" s="7">
        <v>153.6</v>
      </c>
      <c r="S61" s="7">
        <v>453.6</v>
      </c>
      <c r="T61" s="7"/>
      <c r="U61" s="10" t="s">
        <v>30</v>
      </c>
      <c r="V61" s="7" t="s">
        <v>31</v>
      </c>
    </row>
    <row r="62" spans="1:22">
      <c r="A62" s="27" t="s">
        <v>867</v>
      </c>
      <c r="B62" s="7" t="s">
        <v>868</v>
      </c>
      <c r="C62" s="7" t="s">
        <v>737</v>
      </c>
      <c r="D62" s="27" t="s">
        <v>738</v>
      </c>
      <c r="E62" s="7" t="s">
        <v>744</v>
      </c>
      <c r="F62" s="27" t="s">
        <v>745</v>
      </c>
      <c r="G62" s="7" t="s">
        <v>40</v>
      </c>
      <c r="H62" s="27" t="s">
        <v>746</v>
      </c>
      <c r="I62" s="7">
        <v>54</v>
      </c>
      <c r="J62" s="7">
        <v>47</v>
      </c>
      <c r="K62" s="7">
        <v>82</v>
      </c>
      <c r="L62" s="7">
        <v>140</v>
      </c>
      <c r="M62" s="7">
        <v>323</v>
      </c>
      <c r="N62" s="7">
        <v>31</v>
      </c>
      <c r="O62" s="7">
        <v>99.6</v>
      </c>
      <c r="P62" s="7"/>
      <c r="Q62" s="7"/>
      <c r="R62" s="7">
        <v>130.6</v>
      </c>
      <c r="S62" s="7">
        <v>453.6</v>
      </c>
      <c r="T62" s="7"/>
      <c r="U62" s="10" t="s">
        <v>30</v>
      </c>
      <c r="V62" s="7" t="s">
        <v>31</v>
      </c>
    </row>
    <row r="63" spans="1:22">
      <c r="A63" s="27" t="s">
        <v>869</v>
      </c>
      <c r="B63" s="7" t="s">
        <v>870</v>
      </c>
      <c r="C63" s="7" t="s">
        <v>737</v>
      </c>
      <c r="D63" s="27" t="s">
        <v>738</v>
      </c>
      <c r="E63" s="7" t="s">
        <v>744</v>
      </c>
      <c r="F63" s="27" t="s">
        <v>745</v>
      </c>
      <c r="G63" s="7" t="s">
        <v>40</v>
      </c>
      <c r="H63" s="27" t="s">
        <v>746</v>
      </c>
      <c r="I63" s="7">
        <v>66</v>
      </c>
      <c r="J63" s="7">
        <v>50</v>
      </c>
      <c r="K63" s="7">
        <v>59</v>
      </c>
      <c r="L63" s="7">
        <v>141</v>
      </c>
      <c r="M63" s="7">
        <v>316</v>
      </c>
      <c r="N63" s="7">
        <v>36</v>
      </c>
      <c r="O63" s="7">
        <v>101</v>
      </c>
      <c r="P63" s="7"/>
      <c r="Q63" s="7"/>
      <c r="R63" s="7">
        <v>137</v>
      </c>
      <c r="S63" s="7">
        <v>453</v>
      </c>
      <c r="T63" s="7"/>
      <c r="U63" s="10" t="s">
        <v>30</v>
      </c>
      <c r="V63" s="7" t="s">
        <v>31</v>
      </c>
    </row>
    <row r="64" spans="1:22">
      <c r="A64" s="27" t="s">
        <v>871</v>
      </c>
      <c r="B64" s="7" t="s">
        <v>872</v>
      </c>
      <c r="C64" s="7" t="s">
        <v>737</v>
      </c>
      <c r="D64" s="27" t="s">
        <v>738</v>
      </c>
      <c r="E64" s="7" t="s">
        <v>744</v>
      </c>
      <c r="F64" s="27" t="s">
        <v>745</v>
      </c>
      <c r="G64" s="7" t="s">
        <v>28</v>
      </c>
      <c r="H64" s="27" t="s">
        <v>762</v>
      </c>
      <c r="I64" s="7">
        <v>54</v>
      </c>
      <c r="J64" s="7">
        <v>48</v>
      </c>
      <c r="K64" s="7">
        <v>59</v>
      </c>
      <c r="L64" s="7">
        <v>141</v>
      </c>
      <c r="M64" s="7">
        <v>302</v>
      </c>
      <c r="N64" s="7">
        <v>39</v>
      </c>
      <c r="O64" s="7">
        <v>106.8</v>
      </c>
      <c r="P64" s="7"/>
      <c r="Q64" s="7"/>
      <c r="R64" s="7">
        <v>145.80000000000001</v>
      </c>
      <c r="S64" s="7">
        <v>447.8</v>
      </c>
      <c r="T64" s="7"/>
      <c r="U64" s="10" t="s">
        <v>30</v>
      </c>
      <c r="V64" s="7" t="s">
        <v>31</v>
      </c>
    </row>
    <row r="65" spans="1:22">
      <c r="A65" s="27" t="s">
        <v>873</v>
      </c>
      <c r="B65" s="7" t="s">
        <v>874</v>
      </c>
      <c r="C65" s="7" t="s">
        <v>737</v>
      </c>
      <c r="D65" s="27" t="s">
        <v>738</v>
      </c>
      <c r="E65" s="7" t="s">
        <v>744</v>
      </c>
      <c r="F65" s="27" t="s">
        <v>745</v>
      </c>
      <c r="G65" s="7" t="s">
        <v>40</v>
      </c>
      <c r="H65" s="27" t="s">
        <v>746</v>
      </c>
      <c r="I65" s="7">
        <v>58</v>
      </c>
      <c r="J65" s="7">
        <v>61</v>
      </c>
      <c r="K65" s="7">
        <v>59</v>
      </c>
      <c r="L65" s="7">
        <v>125</v>
      </c>
      <c r="M65" s="7">
        <v>303</v>
      </c>
      <c r="N65" s="7">
        <v>40</v>
      </c>
      <c r="O65" s="7">
        <v>103.2</v>
      </c>
      <c r="P65" s="7"/>
      <c r="Q65" s="7"/>
      <c r="R65" s="7">
        <v>143.19999999999999</v>
      </c>
      <c r="S65" s="7">
        <v>446.2</v>
      </c>
      <c r="T65" s="7"/>
      <c r="U65" s="10" t="s">
        <v>30</v>
      </c>
      <c r="V65" s="7" t="s">
        <v>31</v>
      </c>
    </row>
    <row r="66" spans="1:22">
      <c r="A66" s="27" t="s">
        <v>875</v>
      </c>
      <c r="B66" s="7" t="s">
        <v>876</v>
      </c>
      <c r="C66" s="7" t="s">
        <v>737</v>
      </c>
      <c r="D66" s="27" t="s">
        <v>738</v>
      </c>
      <c r="E66" s="7" t="s">
        <v>744</v>
      </c>
      <c r="F66" s="27" t="s">
        <v>745</v>
      </c>
      <c r="G66" s="7" t="s">
        <v>28</v>
      </c>
      <c r="H66" s="27" t="s">
        <v>762</v>
      </c>
      <c r="I66" s="7">
        <v>58</v>
      </c>
      <c r="J66" s="7">
        <v>46</v>
      </c>
      <c r="K66" s="7">
        <v>59</v>
      </c>
      <c r="L66" s="7">
        <v>121</v>
      </c>
      <c r="M66" s="7">
        <v>284</v>
      </c>
      <c r="N66" s="7">
        <v>39</v>
      </c>
      <c r="O66" s="7">
        <v>118.4</v>
      </c>
      <c r="P66" s="7"/>
      <c r="Q66" s="7"/>
      <c r="R66" s="7">
        <v>157.4</v>
      </c>
      <c r="S66" s="7">
        <v>441.4</v>
      </c>
      <c r="T66" s="7"/>
      <c r="U66" s="10" t="s">
        <v>30</v>
      </c>
      <c r="V66" s="7" t="s">
        <v>31</v>
      </c>
    </row>
    <row r="67" spans="1:22">
      <c r="A67" s="27" t="s">
        <v>877</v>
      </c>
      <c r="B67" s="7" t="s">
        <v>878</v>
      </c>
      <c r="C67" s="7" t="s">
        <v>737</v>
      </c>
      <c r="D67" s="27" t="s">
        <v>738</v>
      </c>
      <c r="E67" s="7" t="s">
        <v>744</v>
      </c>
      <c r="F67" s="27" t="s">
        <v>745</v>
      </c>
      <c r="G67" s="7" t="s">
        <v>675</v>
      </c>
      <c r="H67" s="27" t="s">
        <v>749</v>
      </c>
      <c r="I67" s="7">
        <v>56</v>
      </c>
      <c r="J67" s="7">
        <v>44</v>
      </c>
      <c r="K67" s="7">
        <v>68</v>
      </c>
      <c r="L67" s="7">
        <v>127</v>
      </c>
      <c r="M67" s="7">
        <v>295</v>
      </c>
      <c r="N67" s="28">
        <v>32</v>
      </c>
      <c r="O67" s="29">
        <v>114.2</v>
      </c>
      <c r="P67" s="7"/>
      <c r="Q67" s="7"/>
      <c r="R67" s="15">
        <v>146.19999999999999</v>
      </c>
      <c r="S67" s="15">
        <v>441.2</v>
      </c>
      <c r="T67" s="7"/>
      <c r="U67" s="10" t="s">
        <v>30</v>
      </c>
      <c r="V67" s="7" t="s">
        <v>31</v>
      </c>
    </row>
    <row r="68" spans="1:22">
      <c r="A68" s="27" t="s">
        <v>879</v>
      </c>
      <c r="B68" s="7" t="s">
        <v>880</v>
      </c>
      <c r="C68" s="7" t="s">
        <v>737</v>
      </c>
      <c r="D68" s="27" t="s">
        <v>738</v>
      </c>
      <c r="E68" s="7" t="s">
        <v>744</v>
      </c>
      <c r="F68" s="27" t="s">
        <v>745</v>
      </c>
      <c r="G68" s="7" t="s">
        <v>34</v>
      </c>
      <c r="H68" s="27" t="s">
        <v>792</v>
      </c>
      <c r="I68" s="7">
        <v>63</v>
      </c>
      <c r="J68" s="7">
        <v>42</v>
      </c>
      <c r="K68" s="7">
        <v>72</v>
      </c>
      <c r="L68" s="7">
        <v>110</v>
      </c>
      <c r="M68" s="7">
        <v>287</v>
      </c>
      <c r="N68" s="7">
        <v>44</v>
      </c>
      <c r="O68" s="7">
        <v>109.8</v>
      </c>
      <c r="P68" s="7"/>
      <c r="Q68" s="7"/>
      <c r="R68" s="7">
        <v>153.80000000000001</v>
      </c>
      <c r="S68" s="7">
        <v>440.8</v>
      </c>
      <c r="T68" s="7"/>
      <c r="U68" s="10" t="s">
        <v>30</v>
      </c>
      <c r="V68" s="7" t="s">
        <v>31</v>
      </c>
    </row>
    <row r="69" spans="1:22">
      <c r="A69" s="27" t="s">
        <v>881</v>
      </c>
      <c r="B69" s="7" t="s">
        <v>882</v>
      </c>
      <c r="C69" s="7" t="s">
        <v>737</v>
      </c>
      <c r="D69" s="27" t="s">
        <v>738</v>
      </c>
      <c r="E69" s="7" t="s">
        <v>744</v>
      </c>
      <c r="F69" s="27" t="s">
        <v>745</v>
      </c>
      <c r="G69" s="7" t="s">
        <v>675</v>
      </c>
      <c r="H69" s="27" t="s">
        <v>749</v>
      </c>
      <c r="I69" s="7">
        <v>56</v>
      </c>
      <c r="J69" s="7">
        <v>53</v>
      </c>
      <c r="K69" s="7">
        <v>68</v>
      </c>
      <c r="L69" s="7">
        <v>115</v>
      </c>
      <c r="M69" s="7">
        <v>292</v>
      </c>
      <c r="N69" s="7">
        <v>40</v>
      </c>
      <c r="O69" s="7">
        <v>108.8</v>
      </c>
      <c r="P69" s="7"/>
      <c r="Q69" s="7"/>
      <c r="R69" s="7">
        <v>148.80000000000001</v>
      </c>
      <c r="S69" s="7">
        <v>440.8</v>
      </c>
      <c r="T69" s="7"/>
      <c r="U69" s="10" t="s">
        <v>30</v>
      </c>
      <c r="V69" s="7" t="s">
        <v>31</v>
      </c>
    </row>
    <row r="70" spans="1:22">
      <c r="A70" s="27" t="s">
        <v>883</v>
      </c>
      <c r="B70" s="7" t="s">
        <v>884</v>
      </c>
      <c r="C70" s="7" t="s">
        <v>737</v>
      </c>
      <c r="D70" s="27" t="s">
        <v>738</v>
      </c>
      <c r="E70" s="7" t="s">
        <v>744</v>
      </c>
      <c r="F70" s="27" t="s">
        <v>745</v>
      </c>
      <c r="G70" s="7" t="s">
        <v>675</v>
      </c>
      <c r="H70" s="27" t="s">
        <v>749</v>
      </c>
      <c r="I70" s="7">
        <v>56</v>
      </c>
      <c r="J70" s="7">
        <v>52</v>
      </c>
      <c r="K70" s="7">
        <v>66</v>
      </c>
      <c r="L70" s="7">
        <v>134</v>
      </c>
      <c r="M70" s="7">
        <v>308</v>
      </c>
      <c r="N70" s="7">
        <v>32</v>
      </c>
      <c r="O70" s="7">
        <v>99.4</v>
      </c>
      <c r="P70" s="7"/>
      <c r="Q70" s="7"/>
      <c r="R70" s="7">
        <v>131.4</v>
      </c>
      <c r="S70" s="7">
        <v>439.4</v>
      </c>
      <c r="T70" s="10"/>
      <c r="U70" s="10" t="s">
        <v>30</v>
      </c>
      <c r="V70" s="7" t="s">
        <v>31</v>
      </c>
    </row>
    <row r="71" spans="1:22">
      <c r="A71" s="27" t="s">
        <v>885</v>
      </c>
      <c r="B71" s="7" t="s">
        <v>886</v>
      </c>
      <c r="C71" s="7" t="s">
        <v>737</v>
      </c>
      <c r="D71" s="27" t="s">
        <v>738</v>
      </c>
      <c r="E71" s="7" t="s">
        <v>744</v>
      </c>
      <c r="F71" s="27" t="s">
        <v>745</v>
      </c>
      <c r="G71" s="7" t="s">
        <v>28</v>
      </c>
      <c r="H71" s="27" t="s">
        <v>762</v>
      </c>
      <c r="I71" s="7">
        <v>59</v>
      </c>
      <c r="J71" s="7">
        <v>47</v>
      </c>
      <c r="K71" s="7">
        <v>64</v>
      </c>
      <c r="L71" s="7">
        <v>118</v>
      </c>
      <c r="M71" s="7">
        <v>288</v>
      </c>
      <c r="N71" s="28">
        <v>36</v>
      </c>
      <c r="O71" s="29">
        <v>113</v>
      </c>
      <c r="P71" s="7"/>
      <c r="Q71" s="7"/>
      <c r="R71" s="15">
        <v>149</v>
      </c>
      <c r="S71" s="15">
        <v>437</v>
      </c>
      <c r="T71" s="34" t="s">
        <v>161</v>
      </c>
      <c r="U71" s="34" t="s">
        <v>162</v>
      </c>
      <c r="V71" s="7" t="s">
        <v>31</v>
      </c>
    </row>
    <row r="72" spans="1:22">
      <c r="A72" s="27" t="s">
        <v>887</v>
      </c>
      <c r="B72" s="7" t="s">
        <v>888</v>
      </c>
      <c r="C72" s="7" t="s">
        <v>737</v>
      </c>
      <c r="D72" s="27" t="s">
        <v>738</v>
      </c>
      <c r="E72" s="7" t="s">
        <v>744</v>
      </c>
      <c r="F72" s="27" t="s">
        <v>745</v>
      </c>
      <c r="G72" s="7" t="s">
        <v>294</v>
      </c>
      <c r="H72" s="27" t="s">
        <v>889</v>
      </c>
      <c r="I72" s="7">
        <v>48</v>
      </c>
      <c r="J72" s="7">
        <v>40</v>
      </c>
      <c r="K72" s="7">
        <v>82</v>
      </c>
      <c r="L72" s="7">
        <v>120</v>
      </c>
      <c r="M72" s="7">
        <v>290</v>
      </c>
      <c r="N72" s="7">
        <v>38</v>
      </c>
      <c r="O72" s="7">
        <v>105.6</v>
      </c>
      <c r="P72" s="7"/>
      <c r="Q72" s="7"/>
      <c r="R72" s="7">
        <v>143.6</v>
      </c>
      <c r="S72" s="7">
        <v>433.6</v>
      </c>
      <c r="T72" s="34" t="s">
        <v>161</v>
      </c>
      <c r="U72" s="34" t="s">
        <v>162</v>
      </c>
      <c r="V72" s="7" t="s">
        <v>31</v>
      </c>
    </row>
    <row r="73" spans="1:22">
      <c r="A73" s="27" t="s">
        <v>890</v>
      </c>
      <c r="B73" s="7" t="s">
        <v>891</v>
      </c>
      <c r="C73" s="7" t="s">
        <v>737</v>
      </c>
      <c r="D73" s="27" t="s">
        <v>738</v>
      </c>
      <c r="E73" s="7" t="s">
        <v>744</v>
      </c>
      <c r="F73" s="27" t="s">
        <v>745</v>
      </c>
      <c r="G73" s="7" t="s">
        <v>40</v>
      </c>
      <c r="H73" s="27" t="s">
        <v>746</v>
      </c>
      <c r="I73" s="7">
        <v>67</v>
      </c>
      <c r="J73" s="7">
        <v>41</v>
      </c>
      <c r="K73" s="7">
        <v>65</v>
      </c>
      <c r="L73" s="7">
        <v>126</v>
      </c>
      <c r="M73" s="7">
        <v>299</v>
      </c>
      <c r="N73" s="7">
        <v>35</v>
      </c>
      <c r="O73" s="7">
        <v>98.8</v>
      </c>
      <c r="P73" s="37">
        <v>44.6</v>
      </c>
      <c r="Q73" s="7"/>
      <c r="R73" s="7">
        <v>133.80000000000001</v>
      </c>
      <c r="S73" s="7">
        <v>432.8</v>
      </c>
      <c r="T73" s="34" t="s">
        <v>569</v>
      </c>
      <c r="U73" s="34" t="s">
        <v>162</v>
      </c>
      <c r="V73" s="7" t="s">
        <v>31</v>
      </c>
    </row>
    <row r="74" spans="1:22">
      <c r="A74" s="27" t="s">
        <v>892</v>
      </c>
      <c r="B74" s="7" t="s">
        <v>893</v>
      </c>
      <c r="C74" s="7" t="s">
        <v>737</v>
      </c>
      <c r="D74" s="27" t="s">
        <v>738</v>
      </c>
      <c r="E74" s="7" t="s">
        <v>744</v>
      </c>
      <c r="F74" s="27" t="s">
        <v>745</v>
      </c>
      <c r="G74" s="7" t="s">
        <v>34</v>
      </c>
      <c r="H74" s="27" t="s">
        <v>792</v>
      </c>
      <c r="I74" s="7">
        <v>50</v>
      </c>
      <c r="J74" s="7">
        <v>57</v>
      </c>
      <c r="K74" s="7">
        <v>79</v>
      </c>
      <c r="L74" s="7">
        <v>94</v>
      </c>
      <c r="M74" s="7">
        <v>280</v>
      </c>
      <c r="N74" s="7">
        <v>39</v>
      </c>
      <c r="O74" s="7">
        <v>109</v>
      </c>
      <c r="P74" s="7"/>
      <c r="Q74" s="7"/>
      <c r="R74" s="7">
        <v>148</v>
      </c>
      <c r="S74" s="7">
        <v>428</v>
      </c>
      <c r="T74" s="34" t="s">
        <v>161</v>
      </c>
      <c r="U74" s="34" t="s">
        <v>162</v>
      </c>
      <c r="V74" s="7" t="s">
        <v>31</v>
      </c>
    </row>
    <row r="75" spans="1:22">
      <c r="A75" s="27" t="s">
        <v>894</v>
      </c>
      <c r="B75" s="7" t="s">
        <v>895</v>
      </c>
      <c r="C75" s="7" t="s">
        <v>737</v>
      </c>
      <c r="D75" s="27" t="s">
        <v>738</v>
      </c>
      <c r="E75" s="7" t="s">
        <v>744</v>
      </c>
      <c r="F75" s="27" t="s">
        <v>745</v>
      </c>
      <c r="G75" s="7" t="s">
        <v>28</v>
      </c>
      <c r="H75" s="27" t="s">
        <v>762</v>
      </c>
      <c r="I75" s="7">
        <v>63</v>
      </c>
      <c r="J75" s="7">
        <v>49</v>
      </c>
      <c r="K75" s="7">
        <v>60</v>
      </c>
      <c r="L75" s="7">
        <v>103</v>
      </c>
      <c r="M75" s="7">
        <v>275</v>
      </c>
      <c r="N75" s="13">
        <v>34</v>
      </c>
      <c r="O75" s="30">
        <v>109.2</v>
      </c>
      <c r="P75" s="7"/>
      <c r="Q75" s="7"/>
      <c r="R75" s="15">
        <v>143.19999999999999</v>
      </c>
      <c r="S75" s="15">
        <v>418.2</v>
      </c>
      <c r="T75" s="34" t="s">
        <v>161</v>
      </c>
      <c r="U75" s="34" t="s">
        <v>162</v>
      </c>
      <c r="V75" s="7" t="s">
        <v>31</v>
      </c>
    </row>
    <row r="76" spans="1:22">
      <c r="A76" s="27" t="s">
        <v>896</v>
      </c>
      <c r="B76" s="7" t="s">
        <v>897</v>
      </c>
      <c r="C76" s="7" t="s">
        <v>737</v>
      </c>
      <c r="D76" s="27" t="s">
        <v>738</v>
      </c>
      <c r="E76" s="7" t="s">
        <v>744</v>
      </c>
      <c r="F76" s="27" t="s">
        <v>745</v>
      </c>
      <c r="G76" s="7" t="s">
        <v>28</v>
      </c>
      <c r="H76" s="27" t="s">
        <v>762</v>
      </c>
      <c r="I76" s="7">
        <v>53</v>
      </c>
      <c r="J76" s="7">
        <v>47</v>
      </c>
      <c r="K76" s="7">
        <v>69</v>
      </c>
      <c r="L76" s="7">
        <v>123</v>
      </c>
      <c r="M76" s="7">
        <v>292</v>
      </c>
      <c r="N76" s="7">
        <v>39</v>
      </c>
      <c r="O76" s="37">
        <v>87</v>
      </c>
      <c r="P76" s="7"/>
      <c r="Q76" s="7"/>
      <c r="R76" s="7">
        <v>126</v>
      </c>
      <c r="S76" s="7">
        <v>418</v>
      </c>
      <c r="T76" s="34" t="s">
        <v>898</v>
      </c>
      <c r="U76" s="34" t="s">
        <v>162</v>
      </c>
      <c r="V76" s="7" t="s">
        <v>31</v>
      </c>
    </row>
    <row r="77" spans="1:22">
      <c r="A77" s="27" t="s">
        <v>899</v>
      </c>
      <c r="B77" s="7" t="s">
        <v>900</v>
      </c>
      <c r="C77" s="7" t="s">
        <v>737</v>
      </c>
      <c r="D77" s="27" t="s">
        <v>738</v>
      </c>
      <c r="E77" s="7" t="s">
        <v>744</v>
      </c>
      <c r="F77" s="27" t="s">
        <v>745</v>
      </c>
      <c r="G77" s="7" t="s">
        <v>28</v>
      </c>
      <c r="H77" s="27" t="s">
        <v>762</v>
      </c>
      <c r="I77" s="7">
        <v>58</v>
      </c>
      <c r="J77" s="7">
        <v>57</v>
      </c>
      <c r="K77" s="7">
        <v>61</v>
      </c>
      <c r="L77" s="7">
        <v>102</v>
      </c>
      <c r="M77" s="7">
        <v>278</v>
      </c>
      <c r="N77" s="7">
        <v>37</v>
      </c>
      <c r="O77" s="7">
        <v>97.8</v>
      </c>
      <c r="P77" s="7"/>
      <c r="Q77" s="7"/>
      <c r="R77" s="7">
        <v>134.80000000000001</v>
      </c>
      <c r="S77" s="7">
        <v>412.8</v>
      </c>
      <c r="T77" s="34" t="s">
        <v>161</v>
      </c>
      <c r="U77" s="34" t="s">
        <v>162</v>
      </c>
      <c r="V77" s="7" t="s">
        <v>31</v>
      </c>
    </row>
  </sheetData>
  <autoFilter ref="A1:V77" xr:uid="{381E5CCA-F86F-4AFA-86C4-3E2A27FE957C}"/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D09E4-448A-45D2-9903-7E765B723C72}">
  <sheetPr>
    <tabColor rgb="FFFF0000"/>
  </sheetPr>
  <dimension ref="A1:W78"/>
  <sheetViews>
    <sheetView workbookViewId="0">
      <selection activeCell="B5" sqref="B5"/>
    </sheetView>
  </sheetViews>
  <sheetFormatPr defaultRowHeight="14.25"/>
  <cols>
    <col min="2" max="2" width="17.25" bestFit="1" customWidth="1"/>
    <col min="4" max="4" width="13" bestFit="1" customWidth="1"/>
    <col min="8" max="8" width="19.25" bestFit="1" customWidth="1"/>
  </cols>
  <sheetData>
    <row r="1" spans="1:23" ht="16.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2" t="s">
        <v>13</v>
      </c>
      <c r="O1" s="1" t="s">
        <v>299</v>
      </c>
      <c r="P1" s="31" t="s">
        <v>300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</row>
    <row r="2" spans="1:23">
      <c r="A2" s="7" t="s">
        <v>901</v>
      </c>
      <c r="B2" s="7" t="s">
        <v>902</v>
      </c>
      <c r="C2" s="7" t="s">
        <v>903</v>
      </c>
      <c r="D2" s="7" t="s">
        <v>904</v>
      </c>
      <c r="E2" s="7" t="s">
        <v>905</v>
      </c>
      <c r="F2" s="7" t="s">
        <v>906</v>
      </c>
      <c r="G2" s="7" t="s">
        <v>34</v>
      </c>
      <c r="H2" s="7" t="s">
        <v>907</v>
      </c>
      <c r="I2" s="7">
        <v>69</v>
      </c>
      <c r="J2" s="7">
        <v>58</v>
      </c>
      <c r="K2" s="7">
        <v>130</v>
      </c>
      <c r="L2" s="7">
        <v>138</v>
      </c>
      <c r="M2" s="7">
        <v>395</v>
      </c>
      <c r="N2" s="7">
        <v>38</v>
      </c>
      <c r="O2" s="7">
        <v>82</v>
      </c>
      <c r="P2" s="7">
        <v>41</v>
      </c>
      <c r="Q2" s="7"/>
      <c r="R2" s="7"/>
      <c r="S2" s="7">
        <v>161</v>
      </c>
      <c r="T2" s="7">
        <v>556</v>
      </c>
      <c r="U2" s="7"/>
      <c r="V2" s="10" t="s">
        <v>30</v>
      </c>
      <c r="W2" s="7" t="s">
        <v>31</v>
      </c>
    </row>
    <row r="3" spans="1:23">
      <c r="A3" s="7" t="s">
        <v>908</v>
      </c>
      <c r="B3" s="7" t="s">
        <v>909</v>
      </c>
      <c r="C3" s="7" t="s">
        <v>903</v>
      </c>
      <c r="D3" s="7" t="s">
        <v>904</v>
      </c>
      <c r="E3" s="7" t="s">
        <v>905</v>
      </c>
      <c r="F3" s="7" t="s">
        <v>906</v>
      </c>
      <c r="G3" s="7" t="s">
        <v>34</v>
      </c>
      <c r="H3" s="7" t="s">
        <v>907</v>
      </c>
      <c r="I3" s="7">
        <v>60</v>
      </c>
      <c r="J3" s="7">
        <v>59</v>
      </c>
      <c r="K3" s="7">
        <v>134</v>
      </c>
      <c r="L3" s="7">
        <v>125</v>
      </c>
      <c r="M3" s="7">
        <v>378</v>
      </c>
      <c r="N3" s="7">
        <v>39</v>
      </c>
      <c r="O3" s="7">
        <v>83</v>
      </c>
      <c r="P3" s="7">
        <v>42.67</v>
      </c>
      <c r="Q3" s="7"/>
      <c r="R3" s="7"/>
      <c r="S3" s="7">
        <v>164.67</v>
      </c>
      <c r="T3" s="7">
        <v>542.67000000000007</v>
      </c>
      <c r="U3" s="7"/>
      <c r="V3" s="10" t="s">
        <v>30</v>
      </c>
      <c r="W3" s="7" t="s">
        <v>31</v>
      </c>
    </row>
    <row r="4" spans="1:23">
      <c r="A4" s="7" t="s">
        <v>910</v>
      </c>
      <c r="B4" s="7" t="s">
        <v>911</v>
      </c>
      <c r="C4" s="7" t="s">
        <v>903</v>
      </c>
      <c r="D4" s="7" t="s">
        <v>904</v>
      </c>
      <c r="E4" s="7" t="s">
        <v>905</v>
      </c>
      <c r="F4" s="7" t="s">
        <v>906</v>
      </c>
      <c r="G4" s="7" t="s">
        <v>34</v>
      </c>
      <c r="H4" s="7" t="s">
        <v>907</v>
      </c>
      <c r="I4" s="7">
        <v>59</v>
      </c>
      <c r="J4" s="7">
        <v>51</v>
      </c>
      <c r="K4" s="7">
        <v>133</v>
      </c>
      <c r="L4" s="7">
        <v>137</v>
      </c>
      <c r="M4" s="7">
        <v>380</v>
      </c>
      <c r="N4" s="7">
        <v>39</v>
      </c>
      <c r="O4" s="7">
        <v>75</v>
      </c>
      <c r="P4" s="7">
        <v>43</v>
      </c>
      <c r="Q4" s="7"/>
      <c r="R4" s="7"/>
      <c r="S4" s="7">
        <v>157</v>
      </c>
      <c r="T4" s="7">
        <v>537</v>
      </c>
      <c r="U4" s="7"/>
      <c r="V4" s="10" t="s">
        <v>30</v>
      </c>
      <c r="W4" s="7" t="s">
        <v>31</v>
      </c>
    </row>
    <row r="5" spans="1:23">
      <c r="A5" s="7" t="s">
        <v>912</v>
      </c>
      <c r="B5" s="7" t="s">
        <v>913</v>
      </c>
      <c r="C5" s="7" t="s">
        <v>903</v>
      </c>
      <c r="D5" s="7" t="s">
        <v>904</v>
      </c>
      <c r="E5" s="7" t="s">
        <v>905</v>
      </c>
      <c r="F5" s="7" t="s">
        <v>906</v>
      </c>
      <c r="G5" s="7" t="s">
        <v>34</v>
      </c>
      <c r="H5" s="7" t="s">
        <v>907</v>
      </c>
      <c r="I5" s="7">
        <v>63</v>
      </c>
      <c r="J5" s="7">
        <v>44</v>
      </c>
      <c r="K5" s="7">
        <v>127</v>
      </c>
      <c r="L5" s="7">
        <v>133</v>
      </c>
      <c r="M5" s="7">
        <v>367</v>
      </c>
      <c r="N5" s="7">
        <v>41</v>
      </c>
      <c r="O5" s="7">
        <v>84</v>
      </c>
      <c r="P5" s="7">
        <v>40.299999999999997</v>
      </c>
      <c r="Q5" s="7">
        <v>80</v>
      </c>
      <c r="R5" s="7"/>
      <c r="S5" s="7">
        <v>165.3</v>
      </c>
      <c r="T5" s="7">
        <v>532.29999999999995</v>
      </c>
      <c r="U5" s="7"/>
      <c r="V5" s="10" t="s">
        <v>30</v>
      </c>
      <c r="W5" s="7" t="s">
        <v>31</v>
      </c>
    </row>
    <row r="6" spans="1:23">
      <c r="A6" s="7" t="s">
        <v>914</v>
      </c>
      <c r="B6" s="7" t="s">
        <v>915</v>
      </c>
      <c r="C6" s="7" t="s">
        <v>903</v>
      </c>
      <c r="D6" s="7" t="s">
        <v>904</v>
      </c>
      <c r="E6" s="7" t="s">
        <v>905</v>
      </c>
      <c r="F6" s="7" t="s">
        <v>906</v>
      </c>
      <c r="G6" s="7" t="s">
        <v>28</v>
      </c>
      <c r="H6" s="7" t="s">
        <v>916</v>
      </c>
      <c r="I6" s="7">
        <v>57</v>
      </c>
      <c r="J6" s="7">
        <v>51</v>
      </c>
      <c r="K6" s="7">
        <v>128</v>
      </c>
      <c r="L6" s="7">
        <v>129</v>
      </c>
      <c r="M6" s="7">
        <v>365</v>
      </c>
      <c r="N6" s="7">
        <v>39</v>
      </c>
      <c r="O6" s="7">
        <v>84</v>
      </c>
      <c r="P6" s="7">
        <v>41</v>
      </c>
      <c r="Q6" s="7"/>
      <c r="R6" s="7"/>
      <c r="S6" s="7">
        <v>164</v>
      </c>
      <c r="T6" s="7">
        <v>529</v>
      </c>
      <c r="U6" s="7"/>
      <c r="V6" s="10" t="s">
        <v>30</v>
      </c>
      <c r="W6" s="7" t="s">
        <v>31</v>
      </c>
    </row>
    <row r="7" spans="1:23">
      <c r="A7" s="7" t="s">
        <v>917</v>
      </c>
      <c r="B7" s="7" t="s">
        <v>918</v>
      </c>
      <c r="C7" s="7" t="s">
        <v>903</v>
      </c>
      <c r="D7" s="7" t="s">
        <v>904</v>
      </c>
      <c r="E7" s="7" t="s">
        <v>905</v>
      </c>
      <c r="F7" s="7" t="s">
        <v>906</v>
      </c>
      <c r="G7" s="7" t="s">
        <v>40</v>
      </c>
      <c r="H7" s="7" t="s">
        <v>919</v>
      </c>
      <c r="I7" s="7">
        <v>64</v>
      </c>
      <c r="J7" s="7">
        <v>68</v>
      </c>
      <c r="K7" s="7">
        <v>104</v>
      </c>
      <c r="L7" s="7">
        <v>129</v>
      </c>
      <c r="M7" s="7">
        <v>365</v>
      </c>
      <c r="N7" s="7">
        <v>39</v>
      </c>
      <c r="O7" s="7">
        <v>82</v>
      </c>
      <c r="P7" s="7">
        <v>41.67</v>
      </c>
      <c r="Q7" s="7">
        <v>80</v>
      </c>
      <c r="R7" s="7"/>
      <c r="S7" s="7">
        <v>162.67000000000002</v>
      </c>
      <c r="T7" s="7">
        <v>527.67000000000007</v>
      </c>
      <c r="U7" s="7"/>
      <c r="V7" s="10" t="s">
        <v>30</v>
      </c>
      <c r="W7" s="7" t="s">
        <v>31</v>
      </c>
    </row>
    <row r="8" spans="1:23">
      <c r="A8" s="7" t="s">
        <v>920</v>
      </c>
      <c r="B8" s="7" t="s">
        <v>921</v>
      </c>
      <c r="C8" s="7" t="s">
        <v>903</v>
      </c>
      <c r="D8" s="7" t="s">
        <v>904</v>
      </c>
      <c r="E8" s="7" t="s">
        <v>905</v>
      </c>
      <c r="F8" s="7" t="s">
        <v>906</v>
      </c>
      <c r="G8" s="7" t="s">
        <v>40</v>
      </c>
      <c r="H8" s="7" t="s">
        <v>919</v>
      </c>
      <c r="I8" s="7">
        <v>57</v>
      </c>
      <c r="J8" s="7">
        <v>54</v>
      </c>
      <c r="K8" s="7">
        <v>123</v>
      </c>
      <c r="L8" s="7">
        <v>128</v>
      </c>
      <c r="M8" s="7">
        <v>362</v>
      </c>
      <c r="N8" s="7">
        <v>44</v>
      </c>
      <c r="O8" s="7">
        <v>77</v>
      </c>
      <c r="P8" s="7">
        <v>42.67</v>
      </c>
      <c r="Q8" s="7">
        <v>80</v>
      </c>
      <c r="R8" s="7"/>
      <c r="S8" s="7">
        <v>163.67000000000002</v>
      </c>
      <c r="T8" s="7">
        <v>525.67000000000007</v>
      </c>
      <c r="U8" s="7"/>
      <c r="V8" s="10" t="s">
        <v>30</v>
      </c>
      <c r="W8" s="7" t="s">
        <v>31</v>
      </c>
    </row>
    <row r="9" spans="1:23">
      <c r="A9" s="7" t="s">
        <v>922</v>
      </c>
      <c r="B9" s="7" t="s">
        <v>923</v>
      </c>
      <c r="C9" s="7" t="s">
        <v>903</v>
      </c>
      <c r="D9" s="7" t="s">
        <v>904</v>
      </c>
      <c r="E9" s="7" t="s">
        <v>905</v>
      </c>
      <c r="F9" s="7" t="s">
        <v>906</v>
      </c>
      <c r="G9" s="7" t="s">
        <v>34</v>
      </c>
      <c r="H9" s="7" t="s">
        <v>907</v>
      </c>
      <c r="I9" s="7">
        <v>53</v>
      </c>
      <c r="J9" s="7">
        <v>59</v>
      </c>
      <c r="K9" s="7">
        <v>135</v>
      </c>
      <c r="L9" s="7">
        <v>115</v>
      </c>
      <c r="M9" s="7">
        <v>362</v>
      </c>
      <c r="N9" s="7">
        <v>37</v>
      </c>
      <c r="O9" s="7">
        <v>85</v>
      </c>
      <c r="P9" s="7">
        <v>41</v>
      </c>
      <c r="Q9" s="7"/>
      <c r="R9" s="7"/>
      <c r="S9" s="7">
        <v>163</v>
      </c>
      <c r="T9" s="7">
        <v>525</v>
      </c>
      <c r="U9" s="7"/>
      <c r="V9" s="10" t="s">
        <v>30</v>
      </c>
      <c r="W9" s="7" t="s">
        <v>31</v>
      </c>
    </row>
    <row r="10" spans="1:23">
      <c r="A10" s="7" t="s">
        <v>924</v>
      </c>
      <c r="B10" s="7" t="s">
        <v>925</v>
      </c>
      <c r="C10" s="7" t="s">
        <v>903</v>
      </c>
      <c r="D10" s="7" t="s">
        <v>904</v>
      </c>
      <c r="E10" s="7" t="s">
        <v>905</v>
      </c>
      <c r="F10" s="7" t="s">
        <v>906</v>
      </c>
      <c r="G10" s="7" t="s">
        <v>34</v>
      </c>
      <c r="H10" s="7" t="s">
        <v>907</v>
      </c>
      <c r="I10" s="7">
        <v>54</v>
      </c>
      <c r="J10" s="7">
        <v>61</v>
      </c>
      <c r="K10" s="7">
        <v>129</v>
      </c>
      <c r="L10" s="7">
        <v>116</v>
      </c>
      <c r="M10" s="7">
        <v>360</v>
      </c>
      <c r="N10" s="7">
        <v>43</v>
      </c>
      <c r="O10" s="7">
        <v>78</v>
      </c>
      <c r="P10" s="7">
        <v>40.299999999999997</v>
      </c>
      <c r="Q10" s="7"/>
      <c r="R10" s="7"/>
      <c r="S10" s="7">
        <v>161.30000000000001</v>
      </c>
      <c r="T10" s="7">
        <v>521.29999999999995</v>
      </c>
      <c r="U10" s="7"/>
      <c r="V10" s="10" t="s">
        <v>30</v>
      </c>
      <c r="W10" s="7" t="s">
        <v>31</v>
      </c>
    </row>
    <row r="11" spans="1:23">
      <c r="A11" s="7" t="s">
        <v>926</v>
      </c>
      <c r="B11" s="7" t="s">
        <v>927</v>
      </c>
      <c r="C11" s="7" t="s">
        <v>903</v>
      </c>
      <c r="D11" s="7" t="s">
        <v>904</v>
      </c>
      <c r="E11" s="7" t="s">
        <v>905</v>
      </c>
      <c r="F11" s="7" t="s">
        <v>906</v>
      </c>
      <c r="G11" s="7" t="s">
        <v>34</v>
      </c>
      <c r="H11" s="7" t="s">
        <v>907</v>
      </c>
      <c r="I11" s="7">
        <v>67</v>
      </c>
      <c r="J11" s="7">
        <v>47</v>
      </c>
      <c r="K11" s="7">
        <v>123</v>
      </c>
      <c r="L11" s="7">
        <v>128</v>
      </c>
      <c r="M11" s="7">
        <v>365</v>
      </c>
      <c r="N11" s="7">
        <v>35</v>
      </c>
      <c r="O11" s="7">
        <v>80</v>
      </c>
      <c r="P11" s="7">
        <v>41</v>
      </c>
      <c r="Q11" s="7"/>
      <c r="R11" s="7"/>
      <c r="S11" s="7">
        <v>156</v>
      </c>
      <c r="T11" s="7">
        <v>521</v>
      </c>
      <c r="U11" s="7"/>
      <c r="V11" s="10" t="s">
        <v>30</v>
      </c>
      <c r="W11" s="7" t="s">
        <v>31</v>
      </c>
    </row>
    <row r="12" spans="1:23">
      <c r="A12" s="7" t="s">
        <v>928</v>
      </c>
      <c r="B12" s="7" t="s">
        <v>929</v>
      </c>
      <c r="C12" s="7" t="s">
        <v>903</v>
      </c>
      <c r="D12" s="7" t="s">
        <v>904</v>
      </c>
      <c r="E12" s="7" t="s">
        <v>905</v>
      </c>
      <c r="F12" s="7" t="s">
        <v>906</v>
      </c>
      <c r="G12" s="7" t="s">
        <v>28</v>
      </c>
      <c r="H12" s="7" t="s">
        <v>916</v>
      </c>
      <c r="I12" s="7">
        <v>56</v>
      </c>
      <c r="J12" s="7">
        <v>48</v>
      </c>
      <c r="K12" s="7">
        <v>130</v>
      </c>
      <c r="L12" s="7">
        <v>123</v>
      </c>
      <c r="M12" s="7">
        <v>357</v>
      </c>
      <c r="N12" s="7">
        <v>43</v>
      </c>
      <c r="O12" s="7">
        <v>77</v>
      </c>
      <c r="P12" s="7">
        <v>41</v>
      </c>
      <c r="Q12" s="7"/>
      <c r="R12" s="7"/>
      <c r="S12" s="7">
        <v>161</v>
      </c>
      <c r="T12" s="7">
        <v>518</v>
      </c>
      <c r="U12" s="7"/>
      <c r="V12" s="10" t="s">
        <v>30</v>
      </c>
      <c r="W12" s="7" t="s">
        <v>31</v>
      </c>
    </row>
    <row r="13" spans="1:23">
      <c r="A13" s="7" t="s">
        <v>930</v>
      </c>
      <c r="B13" s="7" t="s">
        <v>931</v>
      </c>
      <c r="C13" s="7" t="s">
        <v>903</v>
      </c>
      <c r="D13" s="7" t="s">
        <v>904</v>
      </c>
      <c r="E13" s="7" t="s">
        <v>905</v>
      </c>
      <c r="F13" s="7" t="s">
        <v>906</v>
      </c>
      <c r="G13" s="7" t="s">
        <v>34</v>
      </c>
      <c r="H13" s="7" t="s">
        <v>907</v>
      </c>
      <c r="I13" s="7">
        <v>61</v>
      </c>
      <c r="J13" s="7">
        <v>42</v>
      </c>
      <c r="K13" s="7">
        <v>120</v>
      </c>
      <c r="L13" s="7">
        <v>130</v>
      </c>
      <c r="M13" s="7">
        <v>353</v>
      </c>
      <c r="N13" s="7">
        <v>41</v>
      </c>
      <c r="O13" s="7">
        <v>80</v>
      </c>
      <c r="P13" s="7">
        <v>41.67</v>
      </c>
      <c r="Q13" s="7"/>
      <c r="R13" s="7"/>
      <c r="S13" s="7">
        <v>162.67000000000002</v>
      </c>
      <c r="T13" s="7">
        <v>515.67000000000007</v>
      </c>
      <c r="U13" s="7"/>
      <c r="V13" s="10" t="s">
        <v>30</v>
      </c>
      <c r="W13" s="7" t="s">
        <v>31</v>
      </c>
    </row>
    <row r="14" spans="1:23">
      <c r="A14" s="7" t="s">
        <v>932</v>
      </c>
      <c r="B14" s="7" t="s">
        <v>933</v>
      </c>
      <c r="C14" s="7" t="s">
        <v>903</v>
      </c>
      <c r="D14" s="7" t="s">
        <v>904</v>
      </c>
      <c r="E14" s="7" t="s">
        <v>905</v>
      </c>
      <c r="F14" s="7" t="s">
        <v>906</v>
      </c>
      <c r="G14" s="7" t="s">
        <v>34</v>
      </c>
      <c r="H14" s="7" t="s">
        <v>907</v>
      </c>
      <c r="I14" s="7">
        <v>71</v>
      </c>
      <c r="J14" s="7">
        <v>42</v>
      </c>
      <c r="K14" s="7">
        <v>133</v>
      </c>
      <c r="L14" s="7">
        <v>110</v>
      </c>
      <c r="M14" s="7">
        <v>356</v>
      </c>
      <c r="N14" s="7">
        <v>36</v>
      </c>
      <c r="O14" s="7">
        <v>83</v>
      </c>
      <c r="P14" s="7">
        <v>40</v>
      </c>
      <c r="Q14" s="7"/>
      <c r="R14" s="7"/>
      <c r="S14" s="7">
        <v>159</v>
      </c>
      <c r="T14" s="7">
        <v>515</v>
      </c>
      <c r="U14" s="7"/>
      <c r="V14" s="10" t="s">
        <v>30</v>
      </c>
      <c r="W14" s="7" t="s">
        <v>31</v>
      </c>
    </row>
    <row r="15" spans="1:23">
      <c r="A15" s="7" t="s">
        <v>934</v>
      </c>
      <c r="B15" s="7" t="s">
        <v>935</v>
      </c>
      <c r="C15" s="7" t="s">
        <v>903</v>
      </c>
      <c r="D15" s="7" t="s">
        <v>904</v>
      </c>
      <c r="E15" s="7" t="s">
        <v>905</v>
      </c>
      <c r="F15" s="7" t="s">
        <v>906</v>
      </c>
      <c r="G15" s="7" t="s">
        <v>28</v>
      </c>
      <c r="H15" s="7" t="s">
        <v>916</v>
      </c>
      <c r="I15" s="7">
        <v>64</v>
      </c>
      <c r="J15" s="7">
        <v>50</v>
      </c>
      <c r="K15" s="7">
        <v>120</v>
      </c>
      <c r="L15" s="7">
        <v>118</v>
      </c>
      <c r="M15" s="7">
        <v>352</v>
      </c>
      <c r="N15" s="7">
        <v>42</v>
      </c>
      <c r="O15" s="7">
        <v>82</v>
      </c>
      <c r="P15" s="7">
        <v>38.33</v>
      </c>
      <c r="Q15" s="7"/>
      <c r="R15" s="7"/>
      <c r="S15" s="7">
        <v>162.32999999999998</v>
      </c>
      <c r="T15" s="7">
        <v>514.32999999999993</v>
      </c>
      <c r="U15" s="7"/>
      <c r="V15" s="10" t="s">
        <v>30</v>
      </c>
      <c r="W15" s="7" t="s">
        <v>31</v>
      </c>
    </row>
    <row r="16" spans="1:23">
      <c r="A16" s="7" t="s">
        <v>936</v>
      </c>
      <c r="B16" s="7" t="s">
        <v>937</v>
      </c>
      <c r="C16" s="7" t="s">
        <v>903</v>
      </c>
      <c r="D16" s="7" t="s">
        <v>904</v>
      </c>
      <c r="E16" s="7" t="s">
        <v>905</v>
      </c>
      <c r="F16" s="7" t="s">
        <v>906</v>
      </c>
      <c r="G16" s="7" t="s">
        <v>34</v>
      </c>
      <c r="H16" s="7" t="s">
        <v>907</v>
      </c>
      <c r="I16" s="7">
        <v>59</v>
      </c>
      <c r="J16" s="7">
        <v>41</v>
      </c>
      <c r="K16" s="7">
        <v>124</v>
      </c>
      <c r="L16" s="7">
        <v>128</v>
      </c>
      <c r="M16" s="7">
        <v>352</v>
      </c>
      <c r="N16" s="7">
        <v>39</v>
      </c>
      <c r="O16" s="7">
        <v>79</v>
      </c>
      <c r="P16" s="7">
        <v>42</v>
      </c>
      <c r="Q16" s="7"/>
      <c r="R16" s="7"/>
      <c r="S16" s="7">
        <v>160</v>
      </c>
      <c r="T16" s="7">
        <v>512</v>
      </c>
      <c r="U16" s="7"/>
      <c r="V16" s="10" t="s">
        <v>30</v>
      </c>
      <c r="W16" s="7" t="s">
        <v>31</v>
      </c>
    </row>
    <row r="17" spans="1:23">
      <c r="A17" s="7" t="s">
        <v>938</v>
      </c>
      <c r="B17" s="7" t="s">
        <v>939</v>
      </c>
      <c r="C17" s="7" t="s">
        <v>903</v>
      </c>
      <c r="D17" s="7" t="s">
        <v>904</v>
      </c>
      <c r="E17" s="7" t="s">
        <v>905</v>
      </c>
      <c r="F17" s="7" t="s">
        <v>906</v>
      </c>
      <c r="G17" s="7" t="s">
        <v>34</v>
      </c>
      <c r="H17" s="7" t="s">
        <v>907</v>
      </c>
      <c r="I17" s="7">
        <v>63</v>
      </c>
      <c r="J17" s="7">
        <v>50</v>
      </c>
      <c r="K17" s="7">
        <v>98</v>
      </c>
      <c r="L17" s="7">
        <v>135</v>
      </c>
      <c r="M17" s="7">
        <v>346</v>
      </c>
      <c r="N17" s="7">
        <v>43</v>
      </c>
      <c r="O17" s="7">
        <v>82</v>
      </c>
      <c r="P17" s="7">
        <v>41</v>
      </c>
      <c r="Q17" s="7"/>
      <c r="R17" s="7"/>
      <c r="S17" s="7">
        <v>166</v>
      </c>
      <c r="T17" s="7">
        <v>512</v>
      </c>
      <c r="U17" s="7"/>
      <c r="V17" s="10" t="s">
        <v>30</v>
      </c>
      <c r="W17" s="7" t="s">
        <v>31</v>
      </c>
    </row>
    <row r="18" spans="1:23">
      <c r="A18" s="7" t="s">
        <v>940</v>
      </c>
      <c r="B18" s="7" t="s">
        <v>941</v>
      </c>
      <c r="C18" s="7" t="s">
        <v>903</v>
      </c>
      <c r="D18" s="7" t="s">
        <v>904</v>
      </c>
      <c r="E18" s="7" t="s">
        <v>905</v>
      </c>
      <c r="F18" s="7" t="s">
        <v>906</v>
      </c>
      <c r="G18" s="7" t="s">
        <v>34</v>
      </c>
      <c r="H18" s="7" t="s">
        <v>907</v>
      </c>
      <c r="I18" s="7">
        <v>58</v>
      </c>
      <c r="J18" s="7">
        <v>40</v>
      </c>
      <c r="K18" s="7">
        <v>123</v>
      </c>
      <c r="L18" s="7">
        <v>134</v>
      </c>
      <c r="M18" s="7">
        <v>355</v>
      </c>
      <c r="N18" s="7">
        <v>35</v>
      </c>
      <c r="O18" s="7">
        <v>81</v>
      </c>
      <c r="P18" s="7">
        <v>39</v>
      </c>
      <c r="Q18" s="7"/>
      <c r="R18" s="7"/>
      <c r="S18" s="7">
        <v>155</v>
      </c>
      <c r="T18" s="7">
        <v>510</v>
      </c>
      <c r="U18" s="7"/>
      <c r="V18" s="10" t="s">
        <v>30</v>
      </c>
      <c r="W18" s="7" t="s">
        <v>31</v>
      </c>
    </row>
    <row r="19" spans="1:23">
      <c r="A19" s="7" t="s">
        <v>942</v>
      </c>
      <c r="B19" s="7" t="s">
        <v>943</v>
      </c>
      <c r="C19" s="7" t="s">
        <v>903</v>
      </c>
      <c r="D19" s="7" t="s">
        <v>904</v>
      </c>
      <c r="E19" s="7" t="s">
        <v>905</v>
      </c>
      <c r="F19" s="7" t="s">
        <v>906</v>
      </c>
      <c r="G19" s="7" t="s">
        <v>28</v>
      </c>
      <c r="H19" s="7" t="s">
        <v>916</v>
      </c>
      <c r="I19" s="7">
        <v>60</v>
      </c>
      <c r="J19" s="7">
        <v>51</v>
      </c>
      <c r="K19" s="7">
        <v>103</v>
      </c>
      <c r="L19" s="7">
        <v>131</v>
      </c>
      <c r="M19" s="7">
        <v>345</v>
      </c>
      <c r="N19" s="7">
        <v>39</v>
      </c>
      <c r="O19" s="7">
        <v>81</v>
      </c>
      <c r="P19" s="7">
        <v>41.33</v>
      </c>
      <c r="Q19" s="7"/>
      <c r="R19" s="7"/>
      <c r="S19" s="7">
        <v>161.32999999999998</v>
      </c>
      <c r="T19" s="7">
        <v>506.33</v>
      </c>
      <c r="U19" s="7"/>
      <c r="V19" s="10" t="s">
        <v>30</v>
      </c>
      <c r="W19" s="7" t="s">
        <v>31</v>
      </c>
    </row>
    <row r="20" spans="1:23">
      <c r="A20" s="7" t="s">
        <v>944</v>
      </c>
      <c r="B20" s="7" t="s">
        <v>945</v>
      </c>
      <c r="C20" s="7" t="s">
        <v>903</v>
      </c>
      <c r="D20" s="7" t="s">
        <v>904</v>
      </c>
      <c r="E20" s="7" t="s">
        <v>905</v>
      </c>
      <c r="F20" s="7" t="s">
        <v>906</v>
      </c>
      <c r="G20" s="7" t="s">
        <v>34</v>
      </c>
      <c r="H20" s="7" t="s">
        <v>907</v>
      </c>
      <c r="I20" s="7">
        <v>58</v>
      </c>
      <c r="J20" s="7">
        <v>48</v>
      </c>
      <c r="K20" s="7">
        <v>130</v>
      </c>
      <c r="L20" s="7">
        <v>110</v>
      </c>
      <c r="M20" s="7">
        <v>346</v>
      </c>
      <c r="N20" s="7">
        <v>40</v>
      </c>
      <c r="O20" s="7">
        <v>80</v>
      </c>
      <c r="P20" s="7">
        <v>40</v>
      </c>
      <c r="Q20" s="7"/>
      <c r="R20" s="7"/>
      <c r="S20" s="7">
        <v>160</v>
      </c>
      <c r="T20" s="7">
        <v>506</v>
      </c>
      <c r="U20" s="7"/>
      <c r="V20" s="10" t="s">
        <v>30</v>
      </c>
      <c r="W20" s="7" t="s">
        <v>31</v>
      </c>
    </row>
    <row r="21" spans="1:23">
      <c r="A21" s="7" t="s">
        <v>946</v>
      </c>
      <c r="B21" s="7" t="s">
        <v>947</v>
      </c>
      <c r="C21" s="7" t="s">
        <v>903</v>
      </c>
      <c r="D21" s="7" t="s">
        <v>904</v>
      </c>
      <c r="E21" s="7" t="s">
        <v>905</v>
      </c>
      <c r="F21" s="7" t="s">
        <v>906</v>
      </c>
      <c r="G21" s="7" t="s">
        <v>34</v>
      </c>
      <c r="H21" s="7" t="s">
        <v>907</v>
      </c>
      <c r="I21" s="7">
        <v>52</v>
      </c>
      <c r="J21" s="7">
        <v>47</v>
      </c>
      <c r="K21" s="7">
        <v>114</v>
      </c>
      <c r="L21" s="7">
        <v>124</v>
      </c>
      <c r="M21" s="7">
        <v>337</v>
      </c>
      <c r="N21" s="7">
        <v>44</v>
      </c>
      <c r="O21" s="7">
        <v>80</v>
      </c>
      <c r="P21" s="7">
        <v>43</v>
      </c>
      <c r="Q21" s="7"/>
      <c r="R21" s="7"/>
      <c r="S21" s="7">
        <v>167</v>
      </c>
      <c r="T21" s="7">
        <v>504</v>
      </c>
      <c r="U21" s="7"/>
      <c r="V21" s="10" t="s">
        <v>30</v>
      </c>
      <c r="W21" s="7" t="s">
        <v>31</v>
      </c>
    </row>
    <row r="22" spans="1:23">
      <c r="A22" s="7" t="s">
        <v>948</v>
      </c>
      <c r="B22" s="7" t="s">
        <v>949</v>
      </c>
      <c r="C22" s="7" t="s">
        <v>903</v>
      </c>
      <c r="D22" s="7" t="s">
        <v>904</v>
      </c>
      <c r="E22" s="7" t="s">
        <v>905</v>
      </c>
      <c r="F22" s="7" t="s">
        <v>906</v>
      </c>
      <c r="G22" s="7" t="s">
        <v>34</v>
      </c>
      <c r="H22" s="7" t="s">
        <v>907</v>
      </c>
      <c r="I22" s="7">
        <v>60</v>
      </c>
      <c r="J22" s="7">
        <v>58</v>
      </c>
      <c r="K22" s="7">
        <v>116</v>
      </c>
      <c r="L22" s="7">
        <v>102</v>
      </c>
      <c r="M22" s="7">
        <v>336</v>
      </c>
      <c r="N22" s="7">
        <v>45</v>
      </c>
      <c r="O22" s="7">
        <v>81</v>
      </c>
      <c r="P22" s="7">
        <v>41</v>
      </c>
      <c r="Q22" s="7"/>
      <c r="R22" s="7"/>
      <c r="S22" s="7">
        <v>167</v>
      </c>
      <c r="T22" s="7">
        <v>503</v>
      </c>
      <c r="U22" s="7"/>
      <c r="V22" s="10" t="s">
        <v>30</v>
      </c>
      <c r="W22" s="7" t="s">
        <v>31</v>
      </c>
    </row>
    <row r="23" spans="1:23">
      <c r="A23" s="7" t="s">
        <v>950</v>
      </c>
      <c r="B23" s="7" t="s">
        <v>951</v>
      </c>
      <c r="C23" s="7" t="s">
        <v>903</v>
      </c>
      <c r="D23" s="7" t="s">
        <v>904</v>
      </c>
      <c r="E23" s="7" t="s">
        <v>905</v>
      </c>
      <c r="F23" s="7" t="s">
        <v>906</v>
      </c>
      <c r="G23" s="7" t="s">
        <v>28</v>
      </c>
      <c r="H23" s="7" t="s">
        <v>916</v>
      </c>
      <c r="I23" s="7">
        <v>58</v>
      </c>
      <c r="J23" s="7">
        <v>41</v>
      </c>
      <c r="K23" s="7">
        <v>119</v>
      </c>
      <c r="L23" s="7">
        <v>125</v>
      </c>
      <c r="M23" s="7">
        <v>343</v>
      </c>
      <c r="N23" s="7">
        <v>40</v>
      </c>
      <c r="O23" s="7">
        <v>78</v>
      </c>
      <c r="P23" s="7">
        <v>39.67</v>
      </c>
      <c r="Q23" s="7"/>
      <c r="R23" s="7"/>
      <c r="S23" s="7">
        <v>157.67000000000002</v>
      </c>
      <c r="T23" s="7">
        <v>500.67</v>
      </c>
      <c r="U23" s="7"/>
      <c r="V23" s="10" t="s">
        <v>30</v>
      </c>
      <c r="W23" s="7" t="s">
        <v>31</v>
      </c>
    </row>
    <row r="24" spans="1:23">
      <c r="A24" s="7" t="s">
        <v>922</v>
      </c>
      <c r="B24" s="7" t="s">
        <v>952</v>
      </c>
      <c r="C24" s="7" t="s">
        <v>903</v>
      </c>
      <c r="D24" s="7" t="s">
        <v>904</v>
      </c>
      <c r="E24" s="7" t="s">
        <v>905</v>
      </c>
      <c r="F24" s="7" t="s">
        <v>906</v>
      </c>
      <c r="G24" s="7" t="s">
        <v>34</v>
      </c>
      <c r="H24" s="7" t="s">
        <v>907</v>
      </c>
      <c r="I24" s="7">
        <v>63</v>
      </c>
      <c r="J24" s="7">
        <v>53</v>
      </c>
      <c r="K24" s="7">
        <v>140</v>
      </c>
      <c r="L24" s="7">
        <v>90</v>
      </c>
      <c r="M24" s="7">
        <v>346</v>
      </c>
      <c r="N24" s="7">
        <v>37</v>
      </c>
      <c r="O24" s="7">
        <v>78</v>
      </c>
      <c r="P24" s="7">
        <v>39</v>
      </c>
      <c r="Q24" s="7"/>
      <c r="R24" s="7"/>
      <c r="S24" s="7">
        <v>154</v>
      </c>
      <c r="T24" s="7">
        <v>500</v>
      </c>
      <c r="U24" s="7"/>
      <c r="V24" s="10" t="s">
        <v>30</v>
      </c>
      <c r="W24" s="7" t="s">
        <v>31</v>
      </c>
    </row>
    <row r="25" spans="1:23">
      <c r="A25" s="7" t="s">
        <v>953</v>
      </c>
      <c r="B25" s="7" t="s">
        <v>954</v>
      </c>
      <c r="C25" s="7" t="s">
        <v>903</v>
      </c>
      <c r="D25" s="7" t="s">
        <v>904</v>
      </c>
      <c r="E25" s="7" t="s">
        <v>905</v>
      </c>
      <c r="F25" s="7" t="s">
        <v>906</v>
      </c>
      <c r="G25" s="7" t="s">
        <v>34</v>
      </c>
      <c r="H25" s="7" t="s">
        <v>907</v>
      </c>
      <c r="I25" s="7">
        <v>64</v>
      </c>
      <c r="J25" s="7">
        <v>52</v>
      </c>
      <c r="K25" s="7">
        <v>133</v>
      </c>
      <c r="L25" s="7">
        <v>90</v>
      </c>
      <c r="M25" s="7">
        <v>339</v>
      </c>
      <c r="N25" s="7">
        <v>40</v>
      </c>
      <c r="O25" s="7">
        <v>80</v>
      </c>
      <c r="P25" s="7">
        <v>40</v>
      </c>
      <c r="Q25" s="7"/>
      <c r="R25" s="7"/>
      <c r="S25" s="7">
        <v>160</v>
      </c>
      <c r="T25" s="7">
        <v>499</v>
      </c>
      <c r="U25" s="7"/>
      <c r="V25" s="10" t="s">
        <v>30</v>
      </c>
      <c r="W25" s="7" t="s">
        <v>31</v>
      </c>
    </row>
    <row r="26" spans="1:23">
      <c r="A26" s="7" t="s">
        <v>955</v>
      </c>
      <c r="B26" s="7" t="s">
        <v>956</v>
      </c>
      <c r="C26" s="7" t="s">
        <v>903</v>
      </c>
      <c r="D26" s="7" t="s">
        <v>904</v>
      </c>
      <c r="E26" s="7" t="s">
        <v>905</v>
      </c>
      <c r="F26" s="7" t="s">
        <v>906</v>
      </c>
      <c r="G26" s="7" t="s">
        <v>34</v>
      </c>
      <c r="H26" s="7" t="s">
        <v>907</v>
      </c>
      <c r="I26" s="7">
        <v>66</v>
      </c>
      <c r="J26" s="7">
        <v>59</v>
      </c>
      <c r="K26" s="7">
        <v>102</v>
      </c>
      <c r="L26" s="7">
        <v>115</v>
      </c>
      <c r="M26" s="7">
        <v>342</v>
      </c>
      <c r="N26" s="7">
        <v>39</v>
      </c>
      <c r="O26" s="7">
        <v>79</v>
      </c>
      <c r="P26" s="7">
        <v>38.67</v>
      </c>
      <c r="Q26" s="7"/>
      <c r="R26" s="7"/>
      <c r="S26" s="7">
        <v>156.67000000000002</v>
      </c>
      <c r="T26" s="7">
        <v>498.67</v>
      </c>
      <c r="U26" s="7"/>
      <c r="V26" s="10" t="s">
        <v>30</v>
      </c>
      <c r="W26" s="7" t="s">
        <v>31</v>
      </c>
    </row>
    <row r="27" spans="1:23">
      <c r="A27" s="7" t="s">
        <v>957</v>
      </c>
      <c r="B27" s="7" t="s">
        <v>958</v>
      </c>
      <c r="C27" s="7" t="s">
        <v>903</v>
      </c>
      <c r="D27" s="7" t="s">
        <v>904</v>
      </c>
      <c r="E27" s="7" t="s">
        <v>905</v>
      </c>
      <c r="F27" s="7" t="s">
        <v>906</v>
      </c>
      <c r="G27" s="7" t="s">
        <v>28</v>
      </c>
      <c r="H27" s="7" t="s">
        <v>916</v>
      </c>
      <c r="I27" s="7">
        <v>55</v>
      </c>
      <c r="J27" s="7">
        <v>50</v>
      </c>
      <c r="K27" s="7">
        <v>128</v>
      </c>
      <c r="L27" s="7">
        <v>106</v>
      </c>
      <c r="M27" s="7">
        <v>339</v>
      </c>
      <c r="N27" s="7">
        <v>42</v>
      </c>
      <c r="O27" s="7">
        <v>76</v>
      </c>
      <c r="P27" s="7">
        <v>40.33</v>
      </c>
      <c r="Q27" s="7"/>
      <c r="R27" s="7"/>
      <c r="S27" s="7">
        <v>158.32999999999998</v>
      </c>
      <c r="T27" s="7">
        <v>497.33</v>
      </c>
      <c r="U27" s="7"/>
      <c r="V27" s="10" t="s">
        <v>30</v>
      </c>
      <c r="W27" s="7" t="s">
        <v>31</v>
      </c>
    </row>
    <row r="28" spans="1:23">
      <c r="A28" s="7" t="s">
        <v>959</v>
      </c>
      <c r="B28" s="7" t="s">
        <v>960</v>
      </c>
      <c r="C28" s="7" t="s">
        <v>903</v>
      </c>
      <c r="D28" s="7" t="s">
        <v>904</v>
      </c>
      <c r="E28" s="7" t="s">
        <v>905</v>
      </c>
      <c r="F28" s="7" t="s">
        <v>906</v>
      </c>
      <c r="G28" s="7" t="s">
        <v>34</v>
      </c>
      <c r="H28" s="7" t="s">
        <v>907</v>
      </c>
      <c r="I28" s="7">
        <v>65</v>
      </c>
      <c r="J28" s="7">
        <v>40</v>
      </c>
      <c r="K28" s="7">
        <v>103</v>
      </c>
      <c r="L28" s="7">
        <v>128</v>
      </c>
      <c r="M28" s="7">
        <v>336</v>
      </c>
      <c r="N28" s="7">
        <v>38</v>
      </c>
      <c r="O28" s="7">
        <v>80</v>
      </c>
      <c r="P28" s="7">
        <v>41.33</v>
      </c>
      <c r="Q28" s="7"/>
      <c r="R28" s="7"/>
      <c r="S28" s="7">
        <v>159.32999999999998</v>
      </c>
      <c r="T28" s="7">
        <v>495.33</v>
      </c>
      <c r="U28" s="7"/>
      <c r="V28" s="10" t="s">
        <v>30</v>
      </c>
      <c r="W28" s="7" t="s">
        <v>31</v>
      </c>
    </row>
    <row r="29" spans="1:23">
      <c r="A29" s="7" t="s">
        <v>961</v>
      </c>
      <c r="B29" s="7" t="s">
        <v>962</v>
      </c>
      <c r="C29" s="7" t="s">
        <v>903</v>
      </c>
      <c r="D29" s="7" t="s">
        <v>904</v>
      </c>
      <c r="E29" s="7" t="s">
        <v>905</v>
      </c>
      <c r="F29" s="7" t="s">
        <v>906</v>
      </c>
      <c r="G29" s="7" t="s">
        <v>34</v>
      </c>
      <c r="H29" s="7" t="s">
        <v>907</v>
      </c>
      <c r="I29" s="7">
        <v>57</v>
      </c>
      <c r="J29" s="7">
        <v>53</v>
      </c>
      <c r="K29" s="7">
        <v>121</v>
      </c>
      <c r="L29" s="7">
        <v>100</v>
      </c>
      <c r="M29" s="7">
        <v>331</v>
      </c>
      <c r="N29" s="7">
        <v>40</v>
      </c>
      <c r="O29" s="7">
        <v>83</v>
      </c>
      <c r="P29" s="7">
        <v>41.33</v>
      </c>
      <c r="Q29" s="7"/>
      <c r="R29" s="7"/>
      <c r="S29" s="7">
        <v>164.33</v>
      </c>
      <c r="T29" s="7">
        <v>495.33</v>
      </c>
      <c r="U29" s="7"/>
      <c r="V29" s="10" t="s">
        <v>30</v>
      </c>
      <c r="W29" s="7" t="s">
        <v>31</v>
      </c>
    </row>
    <row r="30" spans="1:23">
      <c r="A30" s="7" t="s">
        <v>963</v>
      </c>
      <c r="B30" s="7" t="s">
        <v>964</v>
      </c>
      <c r="C30" s="7" t="s">
        <v>903</v>
      </c>
      <c r="D30" s="7" t="s">
        <v>904</v>
      </c>
      <c r="E30" s="7" t="s">
        <v>905</v>
      </c>
      <c r="F30" s="7" t="s">
        <v>906</v>
      </c>
      <c r="G30" s="7" t="s">
        <v>34</v>
      </c>
      <c r="H30" s="7" t="s">
        <v>907</v>
      </c>
      <c r="I30" s="7">
        <v>65</v>
      </c>
      <c r="J30" s="7">
        <v>55</v>
      </c>
      <c r="K30" s="7">
        <v>114</v>
      </c>
      <c r="L30" s="7">
        <v>101</v>
      </c>
      <c r="M30" s="7">
        <v>335</v>
      </c>
      <c r="N30" s="7">
        <v>41</v>
      </c>
      <c r="O30" s="7">
        <v>78</v>
      </c>
      <c r="P30" s="7">
        <v>40.67</v>
      </c>
      <c r="Q30" s="7"/>
      <c r="R30" s="7"/>
      <c r="S30" s="7">
        <v>159.67000000000002</v>
      </c>
      <c r="T30" s="7">
        <v>494.67</v>
      </c>
      <c r="U30" s="7"/>
      <c r="V30" s="10" t="s">
        <v>30</v>
      </c>
      <c r="W30" s="7" t="s">
        <v>31</v>
      </c>
    </row>
    <row r="31" spans="1:23">
      <c r="A31" s="7" t="s">
        <v>965</v>
      </c>
      <c r="B31" s="7" t="s">
        <v>966</v>
      </c>
      <c r="C31" s="7" t="s">
        <v>903</v>
      </c>
      <c r="D31" s="7" t="s">
        <v>904</v>
      </c>
      <c r="E31" s="7" t="s">
        <v>905</v>
      </c>
      <c r="F31" s="7" t="s">
        <v>906</v>
      </c>
      <c r="G31" s="7" t="s">
        <v>34</v>
      </c>
      <c r="H31" s="7" t="s">
        <v>907</v>
      </c>
      <c r="I31" s="7">
        <v>55</v>
      </c>
      <c r="J31" s="7">
        <v>54</v>
      </c>
      <c r="K31" s="7">
        <v>129</v>
      </c>
      <c r="L31" s="7">
        <v>102</v>
      </c>
      <c r="M31" s="7">
        <v>340</v>
      </c>
      <c r="N31" s="7">
        <v>38</v>
      </c>
      <c r="O31" s="7">
        <v>76</v>
      </c>
      <c r="P31" s="7">
        <v>40</v>
      </c>
      <c r="Q31" s="7"/>
      <c r="R31" s="7"/>
      <c r="S31" s="7">
        <v>154</v>
      </c>
      <c r="T31" s="7">
        <v>494</v>
      </c>
      <c r="U31" s="7"/>
      <c r="V31" s="10" t="s">
        <v>30</v>
      </c>
      <c r="W31" s="7" t="s">
        <v>31</v>
      </c>
    </row>
    <row r="32" spans="1:23">
      <c r="A32" s="7" t="s">
        <v>967</v>
      </c>
      <c r="B32" s="7" t="s">
        <v>968</v>
      </c>
      <c r="C32" s="7" t="s">
        <v>903</v>
      </c>
      <c r="D32" s="7" t="s">
        <v>904</v>
      </c>
      <c r="E32" s="7" t="s">
        <v>905</v>
      </c>
      <c r="F32" s="7" t="s">
        <v>906</v>
      </c>
      <c r="G32" s="7" t="s">
        <v>34</v>
      </c>
      <c r="H32" s="7" t="s">
        <v>907</v>
      </c>
      <c r="I32" s="7">
        <v>59</v>
      </c>
      <c r="J32" s="7">
        <v>42</v>
      </c>
      <c r="K32" s="7">
        <v>125</v>
      </c>
      <c r="L32" s="7">
        <v>108</v>
      </c>
      <c r="M32" s="7">
        <v>334</v>
      </c>
      <c r="N32" s="7">
        <v>38</v>
      </c>
      <c r="O32" s="7">
        <v>80</v>
      </c>
      <c r="P32" s="7">
        <v>40.33</v>
      </c>
      <c r="Q32" s="7"/>
      <c r="R32" s="7"/>
      <c r="S32" s="7">
        <v>158.32999999999998</v>
      </c>
      <c r="T32" s="7">
        <v>492.33</v>
      </c>
      <c r="U32" s="7"/>
      <c r="V32" s="10" t="s">
        <v>30</v>
      </c>
      <c r="W32" s="7" t="s">
        <v>31</v>
      </c>
    </row>
    <row r="33" spans="1:23">
      <c r="A33" s="7" t="s">
        <v>969</v>
      </c>
      <c r="B33" s="7" t="s">
        <v>970</v>
      </c>
      <c r="C33" s="7" t="s">
        <v>903</v>
      </c>
      <c r="D33" s="7" t="s">
        <v>904</v>
      </c>
      <c r="E33" s="7" t="s">
        <v>905</v>
      </c>
      <c r="F33" s="7" t="s">
        <v>906</v>
      </c>
      <c r="G33" s="7" t="s">
        <v>28</v>
      </c>
      <c r="H33" s="7" t="s">
        <v>916</v>
      </c>
      <c r="I33" s="7">
        <v>59</v>
      </c>
      <c r="J33" s="7">
        <v>57</v>
      </c>
      <c r="K33" s="7">
        <v>124</v>
      </c>
      <c r="L33" s="7">
        <v>90</v>
      </c>
      <c r="M33" s="7">
        <v>330</v>
      </c>
      <c r="N33" s="7">
        <v>43</v>
      </c>
      <c r="O33" s="7">
        <v>79</v>
      </c>
      <c r="P33" s="7">
        <v>39.67</v>
      </c>
      <c r="Q33" s="7">
        <v>80</v>
      </c>
      <c r="R33" s="7"/>
      <c r="S33" s="7">
        <v>161.67000000000002</v>
      </c>
      <c r="T33" s="7">
        <v>491.67</v>
      </c>
      <c r="U33" s="7"/>
      <c r="V33" s="10" t="s">
        <v>30</v>
      </c>
      <c r="W33" s="7" t="s">
        <v>31</v>
      </c>
    </row>
    <row r="34" spans="1:23">
      <c r="A34" s="7" t="s">
        <v>1021</v>
      </c>
      <c r="B34" s="7" t="s">
        <v>1022</v>
      </c>
      <c r="C34" s="7" t="s">
        <v>903</v>
      </c>
      <c r="D34" s="7" t="s">
        <v>904</v>
      </c>
      <c r="E34" s="7" t="s">
        <v>905</v>
      </c>
      <c r="F34" s="7" t="s">
        <v>906</v>
      </c>
      <c r="G34" s="7" t="s">
        <v>34</v>
      </c>
      <c r="H34" s="7" t="s">
        <v>907</v>
      </c>
      <c r="I34" s="7">
        <v>64</v>
      </c>
      <c r="J34" s="7">
        <v>52</v>
      </c>
      <c r="K34" s="7">
        <v>126</v>
      </c>
      <c r="L34" s="7">
        <v>95</v>
      </c>
      <c r="M34" s="7">
        <v>337</v>
      </c>
      <c r="N34" s="7">
        <v>35</v>
      </c>
      <c r="O34" s="7">
        <v>78</v>
      </c>
      <c r="P34" s="7">
        <v>39.33</v>
      </c>
      <c r="Q34" s="7"/>
      <c r="R34" s="7"/>
      <c r="S34" s="7">
        <v>152.32999999999998</v>
      </c>
      <c r="T34" s="7">
        <v>489.33</v>
      </c>
      <c r="U34" s="34" t="s">
        <v>161</v>
      </c>
      <c r="V34" s="34" t="s">
        <v>162</v>
      </c>
      <c r="W34" s="7" t="s">
        <v>31</v>
      </c>
    </row>
    <row r="35" spans="1:23">
      <c r="A35" s="7" t="s">
        <v>1023</v>
      </c>
      <c r="B35" s="7" t="s">
        <v>1024</v>
      </c>
      <c r="C35" s="7" t="s">
        <v>903</v>
      </c>
      <c r="D35" s="7" t="s">
        <v>904</v>
      </c>
      <c r="E35" s="7" t="s">
        <v>905</v>
      </c>
      <c r="F35" s="7" t="s">
        <v>906</v>
      </c>
      <c r="G35" s="7" t="s">
        <v>34</v>
      </c>
      <c r="H35" s="7" t="s">
        <v>907</v>
      </c>
      <c r="I35" s="7">
        <v>59</v>
      </c>
      <c r="J35" s="7">
        <v>64</v>
      </c>
      <c r="K35" s="7">
        <v>96</v>
      </c>
      <c r="L35" s="7">
        <v>110</v>
      </c>
      <c r="M35" s="7">
        <v>329</v>
      </c>
      <c r="N35" s="7">
        <v>41</v>
      </c>
      <c r="O35" s="7">
        <v>77</v>
      </c>
      <c r="P35" s="7">
        <v>39.33</v>
      </c>
      <c r="Q35" s="7">
        <v>80</v>
      </c>
      <c r="R35" s="7"/>
      <c r="S35" s="7">
        <v>157.32999999999998</v>
      </c>
      <c r="T35" s="7">
        <v>486.33</v>
      </c>
      <c r="U35" s="34" t="s">
        <v>161</v>
      </c>
      <c r="V35" s="34" t="s">
        <v>162</v>
      </c>
      <c r="W35" s="7" t="s">
        <v>31</v>
      </c>
    </row>
    <row r="36" spans="1:23">
      <c r="A36" s="7" t="s">
        <v>1025</v>
      </c>
      <c r="B36" s="7" t="s">
        <v>1026</v>
      </c>
      <c r="C36" s="7" t="s">
        <v>903</v>
      </c>
      <c r="D36" s="7" t="s">
        <v>904</v>
      </c>
      <c r="E36" s="7" t="s">
        <v>905</v>
      </c>
      <c r="F36" s="7" t="s">
        <v>906</v>
      </c>
      <c r="G36" s="7" t="s">
        <v>28</v>
      </c>
      <c r="H36" s="7" t="s">
        <v>916</v>
      </c>
      <c r="I36" s="7">
        <v>66</v>
      </c>
      <c r="J36" s="7">
        <v>66</v>
      </c>
      <c r="K36" s="7">
        <v>108</v>
      </c>
      <c r="L36" s="7">
        <v>95</v>
      </c>
      <c r="M36" s="7">
        <v>335</v>
      </c>
      <c r="N36" s="7">
        <v>37</v>
      </c>
      <c r="O36" s="7">
        <v>75</v>
      </c>
      <c r="P36" s="7">
        <v>38.67</v>
      </c>
      <c r="Q36" s="7"/>
      <c r="R36" s="7"/>
      <c r="S36" s="7">
        <v>150.67000000000002</v>
      </c>
      <c r="T36" s="7">
        <v>485.67</v>
      </c>
      <c r="U36" s="34" t="s">
        <v>161</v>
      </c>
      <c r="V36" s="34" t="s">
        <v>162</v>
      </c>
      <c r="W36" s="7" t="s">
        <v>31</v>
      </c>
    </row>
    <row r="37" spans="1:23">
      <c r="A37" s="7" t="s">
        <v>1027</v>
      </c>
      <c r="B37" s="7" t="s">
        <v>1028</v>
      </c>
      <c r="C37" s="7" t="s">
        <v>903</v>
      </c>
      <c r="D37" s="7" t="s">
        <v>904</v>
      </c>
      <c r="E37" s="7" t="s">
        <v>905</v>
      </c>
      <c r="F37" s="7" t="s">
        <v>906</v>
      </c>
      <c r="G37" s="7" t="s">
        <v>28</v>
      </c>
      <c r="H37" s="7" t="s">
        <v>916</v>
      </c>
      <c r="I37" s="7">
        <v>60</v>
      </c>
      <c r="J37" s="7">
        <v>64</v>
      </c>
      <c r="K37" s="7">
        <v>98</v>
      </c>
      <c r="L37" s="7">
        <v>112</v>
      </c>
      <c r="M37" s="7">
        <v>334</v>
      </c>
      <c r="N37" s="7">
        <v>38</v>
      </c>
      <c r="O37" s="7">
        <v>75</v>
      </c>
      <c r="P37" s="7">
        <v>38</v>
      </c>
      <c r="Q37" s="7"/>
      <c r="R37" s="7"/>
      <c r="S37" s="7">
        <v>151</v>
      </c>
      <c r="T37" s="7">
        <v>485</v>
      </c>
      <c r="U37" s="34" t="s">
        <v>161</v>
      </c>
      <c r="V37" s="34" t="s">
        <v>162</v>
      </c>
      <c r="W37" s="7" t="s">
        <v>31</v>
      </c>
    </row>
    <row r="38" spans="1:23">
      <c r="A38" s="7" t="s">
        <v>1029</v>
      </c>
      <c r="B38" s="7" t="s">
        <v>1030</v>
      </c>
      <c r="C38" s="7" t="s">
        <v>903</v>
      </c>
      <c r="D38" s="7" t="s">
        <v>904</v>
      </c>
      <c r="E38" s="7" t="s">
        <v>905</v>
      </c>
      <c r="F38" s="7" t="s">
        <v>906</v>
      </c>
      <c r="G38" s="7" t="s">
        <v>40</v>
      </c>
      <c r="H38" s="7" t="s">
        <v>919</v>
      </c>
      <c r="I38" s="7">
        <v>60</v>
      </c>
      <c r="J38" s="7">
        <v>56</v>
      </c>
      <c r="K38" s="7">
        <v>107</v>
      </c>
      <c r="L38" s="7">
        <v>101</v>
      </c>
      <c r="M38" s="7">
        <v>324</v>
      </c>
      <c r="N38" s="7">
        <v>39</v>
      </c>
      <c r="O38" s="7">
        <v>80</v>
      </c>
      <c r="P38" s="7">
        <v>38.67</v>
      </c>
      <c r="Q38" s="7"/>
      <c r="R38" s="7"/>
      <c r="S38" s="7">
        <v>157.67000000000002</v>
      </c>
      <c r="T38" s="7">
        <v>481.67</v>
      </c>
      <c r="U38" s="34" t="s">
        <v>161</v>
      </c>
      <c r="V38" s="34" t="s">
        <v>162</v>
      </c>
      <c r="W38" s="7" t="s">
        <v>31</v>
      </c>
    </row>
    <row r="39" spans="1:23">
      <c r="A39" s="7" t="s">
        <v>1031</v>
      </c>
      <c r="B39" s="7" t="s">
        <v>1032</v>
      </c>
      <c r="C39" s="7" t="s">
        <v>903</v>
      </c>
      <c r="D39" s="7" t="s">
        <v>904</v>
      </c>
      <c r="E39" s="7" t="s">
        <v>905</v>
      </c>
      <c r="F39" s="7" t="s">
        <v>906</v>
      </c>
      <c r="G39" s="7" t="s">
        <v>34</v>
      </c>
      <c r="H39" s="7" t="s">
        <v>907</v>
      </c>
      <c r="I39" s="7">
        <v>58</v>
      </c>
      <c r="J39" s="7">
        <v>56</v>
      </c>
      <c r="K39" s="7">
        <v>114</v>
      </c>
      <c r="L39" s="7">
        <v>90</v>
      </c>
      <c r="M39" s="7">
        <v>318</v>
      </c>
      <c r="N39" s="7">
        <v>39</v>
      </c>
      <c r="O39" s="7">
        <v>82</v>
      </c>
      <c r="P39" s="7">
        <v>40.67</v>
      </c>
      <c r="Q39" s="7"/>
      <c r="R39" s="7"/>
      <c r="S39" s="7">
        <v>161.67000000000002</v>
      </c>
      <c r="T39" s="7">
        <v>479.67</v>
      </c>
      <c r="U39" s="34" t="s">
        <v>161</v>
      </c>
      <c r="V39" s="34" t="s">
        <v>162</v>
      </c>
      <c r="W39" s="7" t="s">
        <v>31</v>
      </c>
    </row>
    <row r="40" spans="1:23">
      <c r="A40" s="7" t="s">
        <v>1033</v>
      </c>
      <c r="B40" s="7" t="s">
        <v>1034</v>
      </c>
      <c r="C40" s="7" t="s">
        <v>903</v>
      </c>
      <c r="D40" s="7" t="s">
        <v>904</v>
      </c>
      <c r="E40" s="7" t="s">
        <v>905</v>
      </c>
      <c r="F40" s="7" t="s">
        <v>906</v>
      </c>
      <c r="G40" s="7" t="s">
        <v>40</v>
      </c>
      <c r="H40" s="7" t="s">
        <v>919</v>
      </c>
      <c r="I40" s="7">
        <v>56</v>
      </c>
      <c r="J40" s="7">
        <v>39</v>
      </c>
      <c r="K40" s="7">
        <v>125</v>
      </c>
      <c r="L40" s="7">
        <v>96</v>
      </c>
      <c r="M40" s="7">
        <v>316</v>
      </c>
      <c r="N40" s="7">
        <v>39</v>
      </c>
      <c r="O40" s="7">
        <v>84</v>
      </c>
      <c r="P40" s="7">
        <v>38.67</v>
      </c>
      <c r="Q40" s="7"/>
      <c r="R40" s="7"/>
      <c r="S40" s="7">
        <v>161.67000000000002</v>
      </c>
      <c r="T40" s="7">
        <v>477.67</v>
      </c>
      <c r="U40" s="34" t="s">
        <v>161</v>
      </c>
      <c r="V40" s="34" t="s">
        <v>162</v>
      </c>
      <c r="W40" s="7" t="s">
        <v>31</v>
      </c>
    </row>
    <row r="41" spans="1:23">
      <c r="A41" s="7" t="s">
        <v>1035</v>
      </c>
      <c r="B41" s="7" t="s">
        <v>1036</v>
      </c>
      <c r="C41" s="7" t="s">
        <v>903</v>
      </c>
      <c r="D41" s="7" t="s">
        <v>904</v>
      </c>
      <c r="E41" s="7" t="s">
        <v>905</v>
      </c>
      <c r="F41" s="7" t="s">
        <v>906</v>
      </c>
      <c r="G41" s="7" t="s">
        <v>34</v>
      </c>
      <c r="H41" s="7" t="s">
        <v>907</v>
      </c>
      <c r="I41" s="7">
        <v>55</v>
      </c>
      <c r="J41" s="7">
        <v>54</v>
      </c>
      <c r="K41" s="7">
        <v>109</v>
      </c>
      <c r="L41" s="7">
        <v>105</v>
      </c>
      <c r="M41" s="7">
        <v>323</v>
      </c>
      <c r="N41" s="7">
        <v>37</v>
      </c>
      <c r="O41" s="7">
        <v>78</v>
      </c>
      <c r="P41" s="7">
        <v>39.33</v>
      </c>
      <c r="Q41" s="7"/>
      <c r="R41" s="7"/>
      <c r="S41" s="7">
        <v>154.32999999999998</v>
      </c>
      <c r="T41" s="7">
        <v>477.33</v>
      </c>
      <c r="U41" s="34" t="s">
        <v>161</v>
      </c>
      <c r="V41" s="34" t="s">
        <v>162</v>
      </c>
      <c r="W41" s="7" t="s">
        <v>31</v>
      </c>
    </row>
    <row r="42" spans="1:23">
      <c r="A42" s="7" t="s">
        <v>1037</v>
      </c>
      <c r="B42" s="7" t="s">
        <v>1038</v>
      </c>
      <c r="C42" s="7" t="s">
        <v>903</v>
      </c>
      <c r="D42" s="7" t="s">
        <v>904</v>
      </c>
      <c r="E42" s="7" t="s">
        <v>905</v>
      </c>
      <c r="F42" s="7" t="s">
        <v>906</v>
      </c>
      <c r="G42" s="7" t="s">
        <v>34</v>
      </c>
      <c r="H42" s="7" t="s">
        <v>907</v>
      </c>
      <c r="I42" s="7">
        <v>57</v>
      </c>
      <c r="J42" s="7">
        <v>54</v>
      </c>
      <c r="K42" s="7">
        <v>97</v>
      </c>
      <c r="L42" s="7">
        <v>117</v>
      </c>
      <c r="M42" s="7">
        <v>325</v>
      </c>
      <c r="N42" s="7">
        <v>36</v>
      </c>
      <c r="O42" s="7">
        <v>78</v>
      </c>
      <c r="P42" s="7">
        <v>38.33</v>
      </c>
      <c r="Q42" s="7"/>
      <c r="R42" s="7"/>
      <c r="S42" s="7">
        <v>152.32999999999998</v>
      </c>
      <c r="T42" s="7">
        <v>477.33</v>
      </c>
      <c r="U42" s="34" t="s">
        <v>161</v>
      </c>
      <c r="V42" s="34" t="s">
        <v>162</v>
      </c>
      <c r="W42" s="7" t="s">
        <v>31</v>
      </c>
    </row>
    <row r="43" spans="1:23">
      <c r="A43" s="7" t="s">
        <v>1039</v>
      </c>
      <c r="B43" s="7" t="s">
        <v>1040</v>
      </c>
      <c r="C43" s="7" t="s">
        <v>903</v>
      </c>
      <c r="D43" s="7" t="s">
        <v>904</v>
      </c>
      <c r="E43" s="7" t="s">
        <v>905</v>
      </c>
      <c r="F43" s="7" t="s">
        <v>906</v>
      </c>
      <c r="G43" s="7" t="s">
        <v>40</v>
      </c>
      <c r="H43" s="7" t="s">
        <v>919</v>
      </c>
      <c r="I43" s="7">
        <v>49</v>
      </c>
      <c r="J43" s="7">
        <v>48</v>
      </c>
      <c r="K43" s="7">
        <v>120</v>
      </c>
      <c r="L43" s="7">
        <v>95</v>
      </c>
      <c r="M43" s="7">
        <v>312</v>
      </c>
      <c r="N43" s="7">
        <v>42</v>
      </c>
      <c r="O43" s="7">
        <v>84</v>
      </c>
      <c r="P43" s="7">
        <v>39</v>
      </c>
      <c r="Q43" s="7"/>
      <c r="R43" s="7"/>
      <c r="S43" s="7">
        <v>165</v>
      </c>
      <c r="T43" s="7">
        <v>477</v>
      </c>
      <c r="U43" s="34" t="s">
        <v>161</v>
      </c>
      <c r="V43" s="34" t="s">
        <v>162</v>
      </c>
      <c r="W43" s="7" t="s">
        <v>31</v>
      </c>
    </row>
    <row r="44" spans="1:23">
      <c r="A44" s="7" t="s">
        <v>1041</v>
      </c>
      <c r="B44" s="7" t="s">
        <v>1042</v>
      </c>
      <c r="C44" s="7" t="s">
        <v>903</v>
      </c>
      <c r="D44" s="7" t="s">
        <v>904</v>
      </c>
      <c r="E44" s="7" t="s">
        <v>905</v>
      </c>
      <c r="F44" s="7" t="s">
        <v>906</v>
      </c>
      <c r="G44" s="7" t="s">
        <v>40</v>
      </c>
      <c r="H44" s="7" t="s">
        <v>919</v>
      </c>
      <c r="I44" s="7">
        <v>48</v>
      </c>
      <c r="J44" s="7">
        <v>44</v>
      </c>
      <c r="K44" s="7">
        <v>118</v>
      </c>
      <c r="L44" s="7">
        <v>108</v>
      </c>
      <c r="M44" s="7">
        <v>318</v>
      </c>
      <c r="N44" s="7">
        <v>39</v>
      </c>
      <c r="O44" s="7">
        <v>80</v>
      </c>
      <c r="P44" s="7">
        <v>39.33</v>
      </c>
      <c r="Q44" s="7"/>
      <c r="R44" s="7"/>
      <c r="S44" s="7">
        <v>158.32999999999998</v>
      </c>
      <c r="T44" s="7">
        <v>476.33</v>
      </c>
      <c r="U44" s="34" t="s">
        <v>161</v>
      </c>
      <c r="V44" s="34" t="s">
        <v>162</v>
      </c>
      <c r="W44" s="7" t="s">
        <v>31</v>
      </c>
    </row>
    <row r="45" spans="1:23">
      <c r="A45" s="7" t="s">
        <v>1043</v>
      </c>
      <c r="B45" s="7" t="s">
        <v>1044</v>
      </c>
      <c r="C45" s="7" t="s">
        <v>903</v>
      </c>
      <c r="D45" s="7" t="s">
        <v>904</v>
      </c>
      <c r="E45" s="7" t="s">
        <v>905</v>
      </c>
      <c r="F45" s="7" t="s">
        <v>906</v>
      </c>
      <c r="G45" s="7" t="s">
        <v>34</v>
      </c>
      <c r="H45" s="7" t="s">
        <v>907</v>
      </c>
      <c r="I45" s="7">
        <v>57</v>
      </c>
      <c r="J45" s="7">
        <v>55</v>
      </c>
      <c r="K45" s="7">
        <v>107</v>
      </c>
      <c r="L45" s="7">
        <v>101</v>
      </c>
      <c r="M45" s="7">
        <v>320</v>
      </c>
      <c r="N45" s="7">
        <v>40</v>
      </c>
      <c r="O45" s="7">
        <v>78</v>
      </c>
      <c r="P45" s="7">
        <v>37.33</v>
      </c>
      <c r="Q45" s="7"/>
      <c r="R45" s="7"/>
      <c r="S45" s="7">
        <v>155.32999999999998</v>
      </c>
      <c r="T45" s="7">
        <v>475.33</v>
      </c>
      <c r="U45" s="34" t="s">
        <v>161</v>
      </c>
      <c r="V45" s="34" t="s">
        <v>162</v>
      </c>
      <c r="W45" s="7" t="s">
        <v>31</v>
      </c>
    </row>
    <row r="46" spans="1:23">
      <c r="A46" s="7" t="s">
        <v>1045</v>
      </c>
      <c r="B46" s="7" t="s">
        <v>1046</v>
      </c>
      <c r="C46" s="7" t="s">
        <v>903</v>
      </c>
      <c r="D46" s="7" t="s">
        <v>904</v>
      </c>
      <c r="E46" s="7" t="s">
        <v>905</v>
      </c>
      <c r="F46" s="7" t="s">
        <v>906</v>
      </c>
      <c r="G46" s="7" t="s">
        <v>28</v>
      </c>
      <c r="H46" s="7" t="s">
        <v>916</v>
      </c>
      <c r="I46" s="7">
        <v>57</v>
      </c>
      <c r="J46" s="7">
        <v>50</v>
      </c>
      <c r="K46" s="7">
        <v>111</v>
      </c>
      <c r="L46" s="7">
        <v>95</v>
      </c>
      <c r="M46" s="7">
        <v>313</v>
      </c>
      <c r="N46" s="7">
        <v>41</v>
      </c>
      <c r="O46" s="7">
        <v>79</v>
      </c>
      <c r="P46" s="7">
        <v>40.67</v>
      </c>
      <c r="Q46" s="7"/>
      <c r="R46" s="7"/>
      <c r="S46" s="7">
        <v>160.67000000000002</v>
      </c>
      <c r="T46" s="7">
        <v>473.67</v>
      </c>
      <c r="U46" s="34" t="s">
        <v>161</v>
      </c>
      <c r="V46" s="34" t="s">
        <v>162</v>
      </c>
      <c r="W46" s="7" t="s">
        <v>31</v>
      </c>
    </row>
    <row r="47" spans="1:23">
      <c r="A47" s="7" t="s">
        <v>1047</v>
      </c>
      <c r="B47" s="7" t="s">
        <v>1048</v>
      </c>
      <c r="C47" s="7" t="s">
        <v>903</v>
      </c>
      <c r="D47" s="7" t="s">
        <v>904</v>
      </c>
      <c r="E47" s="7" t="s">
        <v>905</v>
      </c>
      <c r="F47" s="7" t="s">
        <v>906</v>
      </c>
      <c r="G47" s="7" t="s">
        <v>34</v>
      </c>
      <c r="H47" s="7" t="s">
        <v>907</v>
      </c>
      <c r="I47" s="7">
        <v>61</v>
      </c>
      <c r="J47" s="7">
        <v>55</v>
      </c>
      <c r="K47" s="7">
        <v>110</v>
      </c>
      <c r="L47" s="7">
        <v>85</v>
      </c>
      <c r="M47" s="7">
        <v>311</v>
      </c>
      <c r="N47" s="7">
        <v>41</v>
      </c>
      <c r="O47" s="7">
        <v>79</v>
      </c>
      <c r="P47" s="7">
        <v>40</v>
      </c>
      <c r="Q47" s="7">
        <v>80</v>
      </c>
      <c r="R47" s="7"/>
      <c r="S47" s="7">
        <v>160</v>
      </c>
      <c r="T47" s="7">
        <v>471</v>
      </c>
      <c r="U47" s="34" t="s">
        <v>161</v>
      </c>
      <c r="V47" s="34" t="s">
        <v>162</v>
      </c>
      <c r="W47" s="7" t="s">
        <v>31</v>
      </c>
    </row>
    <row r="48" spans="1:23">
      <c r="A48" s="7" t="s">
        <v>1049</v>
      </c>
      <c r="B48" s="7" t="s">
        <v>1050</v>
      </c>
      <c r="C48" s="7" t="s">
        <v>903</v>
      </c>
      <c r="D48" s="7" t="s">
        <v>904</v>
      </c>
      <c r="E48" s="7" t="s">
        <v>905</v>
      </c>
      <c r="F48" s="7" t="s">
        <v>906</v>
      </c>
      <c r="G48" s="7" t="s">
        <v>34</v>
      </c>
      <c r="H48" s="7" t="s">
        <v>907</v>
      </c>
      <c r="I48" s="7">
        <v>60</v>
      </c>
      <c r="J48" s="7">
        <v>61</v>
      </c>
      <c r="K48" s="7">
        <v>115</v>
      </c>
      <c r="L48" s="7">
        <v>80</v>
      </c>
      <c r="M48" s="7">
        <v>316</v>
      </c>
      <c r="N48" s="7">
        <v>39</v>
      </c>
      <c r="O48" s="7">
        <v>76</v>
      </c>
      <c r="P48" s="7">
        <v>37.67</v>
      </c>
      <c r="Q48" s="7"/>
      <c r="R48" s="7"/>
      <c r="S48" s="7">
        <v>152.67000000000002</v>
      </c>
      <c r="T48" s="7">
        <v>468.67</v>
      </c>
      <c r="U48" s="34" t="s">
        <v>161</v>
      </c>
      <c r="V48" s="34" t="s">
        <v>162</v>
      </c>
      <c r="W48" s="7" t="s">
        <v>31</v>
      </c>
    </row>
    <row r="49" spans="1:23">
      <c r="A49" s="7" t="s">
        <v>1051</v>
      </c>
      <c r="B49" s="7" t="s">
        <v>1052</v>
      </c>
      <c r="C49" s="7" t="s">
        <v>903</v>
      </c>
      <c r="D49" s="7" t="s">
        <v>904</v>
      </c>
      <c r="E49" s="7" t="s">
        <v>905</v>
      </c>
      <c r="F49" s="7" t="s">
        <v>906</v>
      </c>
      <c r="G49" s="7" t="s">
        <v>34</v>
      </c>
      <c r="H49" s="7" t="s">
        <v>907</v>
      </c>
      <c r="I49" s="7">
        <v>47</v>
      </c>
      <c r="J49" s="7">
        <v>43</v>
      </c>
      <c r="K49" s="7">
        <v>101</v>
      </c>
      <c r="L49" s="7">
        <v>128</v>
      </c>
      <c r="M49" s="7">
        <v>319</v>
      </c>
      <c r="N49" s="7">
        <v>37</v>
      </c>
      <c r="O49" s="7">
        <v>75</v>
      </c>
      <c r="P49" s="7">
        <v>36.67</v>
      </c>
      <c r="Q49" s="7"/>
      <c r="R49" s="7"/>
      <c r="S49" s="7">
        <v>148.67000000000002</v>
      </c>
      <c r="T49" s="7">
        <v>467.67</v>
      </c>
      <c r="U49" s="34" t="s">
        <v>161</v>
      </c>
      <c r="V49" s="34" t="s">
        <v>162</v>
      </c>
      <c r="W49" s="7" t="s">
        <v>31</v>
      </c>
    </row>
    <row r="50" spans="1:23">
      <c r="A50" s="7" t="s">
        <v>971</v>
      </c>
      <c r="B50" s="7" t="s">
        <v>972</v>
      </c>
      <c r="C50" s="7" t="s">
        <v>903</v>
      </c>
      <c r="D50" s="7" t="s">
        <v>904</v>
      </c>
      <c r="E50" s="7" t="s">
        <v>973</v>
      </c>
      <c r="F50" s="7" t="s">
        <v>974</v>
      </c>
      <c r="G50" s="7" t="s">
        <v>40</v>
      </c>
      <c r="H50" s="7" t="s">
        <v>975</v>
      </c>
      <c r="I50" s="7">
        <v>71</v>
      </c>
      <c r="J50" s="7">
        <v>62</v>
      </c>
      <c r="K50" s="7">
        <v>108</v>
      </c>
      <c r="L50" s="7">
        <v>118</v>
      </c>
      <c r="M50" s="7">
        <v>359</v>
      </c>
      <c r="N50" s="7">
        <v>42</v>
      </c>
      <c r="O50" s="7">
        <v>86</v>
      </c>
      <c r="P50" s="7">
        <v>41.67</v>
      </c>
      <c r="Q50" s="7"/>
      <c r="R50" s="7"/>
      <c r="S50" s="7">
        <v>169.67</v>
      </c>
      <c r="T50" s="7">
        <v>528.67000000000007</v>
      </c>
      <c r="U50" s="7"/>
      <c r="V50" s="10" t="s">
        <v>30</v>
      </c>
      <c r="W50" s="7" t="s">
        <v>31</v>
      </c>
    </row>
    <row r="51" spans="1:23">
      <c r="A51" s="7" t="s">
        <v>976</v>
      </c>
      <c r="B51" s="7" t="s">
        <v>977</v>
      </c>
      <c r="C51" s="7" t="s">
        <v>903</v>
      </c>
      <c r="D51" s="7" t="s">
        <v>904</v>
      </c>
      <c r="E51" s="7" t="s">
        <v>973</v>
      </c>
      <c r="F51" s="7" t="s">
        <v>974</v>
      </c>
      <c r="G51" s="7" t="s">
        <v>34</v>
      </c>
      <c r="H51" s="7" t="s">
        <v>978</v>
      </c>
      <c r="I51" s="7">
        <v>58</v>
      </c>
      <c r="J51" s="7">
        <v>52</v>
      </c>
      <c r="K51" s="7">
        <v>121</v>
      </c>
      <c r="L51" s="7">
        <v>125</v>
      </c>
      <c r="M51" s="7">
        <v>356</v>
      </c>
      <c r="N51" s="7">
        <v>42</v>
      </c>
      <c r="O51" s="7">
        <v>80</v>
      </c>
      <c r="P51" s="7">
        <v>41</v>
      </c>
      <c r="Q51" s="7"/>
      <c r="R51" s="7"/>
      <c r="S51" s="7">
        <v>163</v>
      </c>
      <c r="T51" s="7">
        <v>519</v>
      </c>
      <c r="U51" s="7"/>
      <c r="V51" s="10" t="s">
        <v>30</v>
      </c>
      <c r="W51" s="7" t="s">
        <v>31</v>
      </c>
    </row>
    <row r="52" spans="1:23">
      <c r="A52" s="7" t="s">
        <v>979</v>
      </c>
      <c r="B52" s="7" t="s">
        <v>980</v>
      </c>
      <c r="C52" s="7" t="s">
        <v>903</v>
      </c>
      <c r="D52" s="7" t="s">
        <v>904</v>
      </c>
      <c r="E52" s="7" t="s">
        <v>973</v>
      </c>
      <c r="F52" s="7" t="s">
        <v>974</v>
      </c>
      <c r="G52" s="7" t="s">
        <v>40</v>
      </c>
      <c r="H52" s="7" t="s">
        <v>975</v>
      </c>
      <c r="I52" s="7">
        <v>52</v>
      </c>
      <c r="J52" s="7">
        <v>57</v>
      </c>
      <c r="K52" s="7">
        <v>106</v>
      </c>
      <c r="L52" s="7">
        <v>116</v>
      </c>
      <c r="M52" s="7">
        <v>331</v>
      </c>
      <c r="N52" s="7">
        <v>42</v>
      </c>
      <c r="O52" s="7">
        <v>85</v>
      </c>
      <c r="P52" s="7">
        <v>41</v>
      </c>
      <c r="Q52" s="7"/>
      <c r="R52" s="7"/>
      <c r="S52" s="7">
        <v>168</v>
      </c>
      <c r="T52" s="7">
        <v>499</v>
      </c>
      <c r="U52" s="7"/>
      <c r="V52" s="10" t="s">
        <v>30</v>
      </c>
      <c r="W52" s="7" t="s">
        <v>31</v>
      </c>
    </row>
    <row r="53" spans="1:23">
      <c r="A53" s="7" t="s">
        <v>981</v>
      </c>
      <c r="B53" s="7" t="s">
        <v>982</v>
      </c>
      <c r="C53" s="7" t="s">
        <v>903</v>
      </c>
      <c r="D53" s="7" t="s">
        <v>904</v>
      </c>
      <c r="E53" s="7" t="s">
        <v>973</v>
      </c>
      <c r="F53" s="7" t="s">
        <v>974</v>
      </c>
      <c r="G53" s="7" t="s">
        <v>40</v>
      </c>
      <c r="H53" s="7" t="s">
        <v>975</v>
      </c>
      <c r="I53" s="7">
        <v>64</v>
      </c>
      <c r="J53" s="7">
        <v>57</v>
      </c>
      <c r="K53" s="7">
        <v>123</v>
      </c>
      <c r="L53" s="7">
        <v>90</v>
      </c>
      <c r="M53" s="7">
        <v>334</v>
      </c>
      <c r="N53" s="7">
        <v>40</v>
      </c>
      <c r="O53" s="7">
        <v>85</v>
      </c>
      <c r="P53" s="7">
        <v>39.33</v>
      </c>
      <c r="Q53" s="7"/>
      <c r="R53" s="7"/>
      <c r="S53" s="7">
        <v>164.33</v>
      </c>
      <c r="T53" s="7">
        <v>498.33</v>
      </c>
      <c r="U53" s="7"/>
      <c r="V53" s="10" t="s">
        <v>30</v>
      </c>
      <c r="W53" s="7" t="s">
        <v>31</v>
      </c>
    </row>
    <row r="54" spans="1:23">
      <c r="A54" s="7" t="s">
        <v>983</v>
      </c>
      <c r="B54" s="7" t="s">
        <v>984</v>
      </c>
      <c r="C54" s="7" t="s">
        <v>903</v>
      </c>
      <c r="D54" s="7" t="s">
        <v>904</v>
      </c>
      <c r="E54" s="7" t="s">
        <v>973</v>
      </c>
      <c r="F54" s="7" t="s">
        <v>974</v>
      </c>
      <c r="G54" s="7" t="s">
        <v>34</v>
      </c>
      <c r="H54" s="7" t="s">
        <v>978</v>
      </c>
      <c r="I54" s="7">
        <v>64</v>
      </c>
      <c r="J54" s="7">
        <v>63</v>
      </c>
      <c r="K54" s="7">
        <v>109</v>
      </c>
      <c r="L54" s="7">
        <v>95</v>
      </c>
      <c r="M54" s="7">
        <v>331</v>
      </c>
      <c r="N54" s="7">
        <v>43</v>
      </c>
      <c r="O54" s="7">
        <v>85</v>
      </c>
      <c r="P54" s="7">
        <v>36.33</v>
      </c>
      <c r="Q54" s="7"/>
      <c r="R54" s="7"/>
      <c r="S54" s="7">
        <v>164.33</v>
      </c>
      <c r="T54" s="7">
        <v>495.33</v>
      </c>
      <c r="U54" s="7"/>
      <c r="V54" s="10" t="s">
        <v>30</v>
      </c>
      <c r="W54" s="7" t="s">
        <v>31</v>
      </c>
    </row>
    <row r="55" spans="1:23">
      <c r="A55" s="7" t="s">
        <v>877</v>
      </c>
      <c r="B55" s="7" t="s">
        <v>985</v>
      </c>
      <c r="C55" s="7" t="s">
        <v>903</v>
      </c>
      <c r="D55" s="7" t="s">
        <v>904</v>
      </c>
      <c r="E55" s="7" t="s">
        <v>973</v>
      </c>
      <c r="F55" s="7" t="s">
        <v>974</v>
      </c>
      <c r="G55" s="7" t="s">
        <v>194</v>
      </c>
      <c r="H55" s="7" t="s">
        <v>986</v>
      </c>
      <c r="I55" s="7">
        <v>60</v>
      </c>
      <c r="J55" s="7">
        <v>39</v>
      </c>
      <c r="K55" s="7">
        <v>113</v>
      </c>
      <c r="L55" s="7">
        <v>125</v>
      </c>
      <c r="M55" s="7">
        <v>337</v>
      </c>
      <c r="N55" s="7">
        <v>40</v>
      </c>
      <c r="O55" s="7">
        <v>79</v>
      </c>
      <c r="P55" s="7">
        <v>39</v>
      </c>
      <c r="Q55" s="7">
        <v>80</v>
      </c>
      <c r="R55" s="7"/>
      <c r="S55" s="7">
        <v>158</v>
      </c>
      <c r="T55" s="7">
        <v>495</v>
      </c>
      <c r="U55" s="7"/>
      <c r="V55" s="10" t="s">
        <v>30</v>
      </c>
      <c r="W55" s="7" t="s">
        <v>31</v>
      </c>
    </row>
    <row r="56" spans="1:23">
      <c r="A56" s="7" t="s">
        <v>987</v>
      </c>
      <c r="B56" s="7" t="s">
        <v>988</v>
      </c>
      <c r="C56" s="7" t="s">
        <v>903</v>
      </c>
      <c r="D56" s="7" t="s">
        <v>904</v>
      </c>
      <c r="E56" s="7" t="s">
        <v>973</v>
      </c>
      <c r="F56" s="7" t="s">
        <v>974</v>
      </c>
      <c r="G56" s="7" t="s">
        <v>40</v>
      </c>
      <c r="H56" s="7" t="s">
        <v>975</v>
      </c>
      <c r="I56" s="7">
        <v>55</v>
      </c>
      <c r="J56" s="7">
        <v>52</v>
      </c>
      <c r="K56" s="7">
        <v>119</v>
      </c>
      <c r="L56" s="7">
        <v>112</v>
      </c>
      <c r="M56" s="7">
        <v>338</v>
      </c>
      <c r="N56" s="7">
        <v>38</v>
      </c>
      <c r="O56" s="7">
        <v>78</v>
      </c>
      <c r="P56" s="7">
        <v>38.33</v>
      </c>
      <c r="Q56" s="7"/>
      <c r="R56" s="7"/>
      <c r="S56" s="7">
        <v>154.32999999999998</v>
      </c>
      <c r="T56" s="7">
        <v>492.33</v>
      </c>
      <c r="U56" s="7"/>
      <c r="V56" s="10" t="s">
        <v>30</v>
      </c>
      <c r="W56" s="7" t="s">
        <v>31</v>
      </c>
    </row>
    <row r="57" spans="1:23">
      <c r="A57" s="7" t="s">
        <v>989</v>
      </c>
      <c r="B57" s="7" t="s">
        <v>990</v>
      </c>
      <c r="C57" s="7" t="s">
        <v>903</v>
      </c>
      <c r="D57" s="7" t="s">
        <v>904</v>
      </c>
      <c r="E57" s="7" t="s">
        <v>973</v>
      </c>
      <c r="F57" s="7" t="s">
        <v>974</v>
      </c>
      <c r="G57" s="7" t="s">
        <v>40</v>
      </c>
      <c r="H57" s="7" t="s">
        <v>975</v>
      </c>
      <c r="I57" s="7">
        <v>61</v>
      </c>
      <c r="J57" s="7">
        <v>72</v>
      </c>
      <c r="K57" s="7">
        <v>97</v>
      </c>
      <c r="L57" s="7">
        <v>98</v>
      </c>
      <c r="M57" s="7">
        <v>328</v>
      </c>
      <c r="N57" s="7">
        <v>42</v>
      </c>
      <c r="O57" s="7">
        <v>78</v>
      </c>
      <c r="P57" s="7">
        <v>42.67</v>
      </c>
      <c r="Q57" s="7"/>
      <c r="R57" s="7"/>
      <c r="S57" s="7">
        <v>162.67000000000002</v>
      </c>
      <c r="T57" s="7">
        <v>490.67</v>
      </c>
      <c r="U57" s="7"/>
      <c r="V57" s="10" t="s">
        <v>30</v>
      </c>
      <c r="W57" s="7" t="s">
        <v>31</v>
      </c>
    </row>
    <row r="58" spans="1:23">
      <c r="A58" s="7" t="s">
        <v>991</v>
      </c>
      <c r="B58" s="7" t="s">
        <v>992</v>
      </c>
      <c r="C58" s="7" t="s">
        <v>903</v>
      </c>
      <c r="D58" s="7" t="s">
        <v>904</v>
      </c>
      <c r="E58" s="7" t="s">
        <v>973</v>
      </c>
      <c r="F58" s="7" t="s">
        <v>974</v>
      </c>
      <c r="G58" s="7" t="s">
        <v>40</v>
      </c>
      <c r="H58" s="7" t="s">
        <v>975</v>
      </c>
      <c r="I58" s="7">
        <v>71</v>
      </c>
      <c r="J58" s="7">
        <v>45</v>
      </c>
      <c r="K58" s="7">
        <v>96</v>
      </c>
      <c r="L58" s="7">
        <v>121</v>
      </c>
      <c r="M58" s="7">
        <v>333</v>
      </c>
      <c r="N58" s="7">
        <v>38</v>
      </c>
      <c r="O58" s="7">
        <v>79</v>
      </c>
      <c r="P58" s="7">
        <v>38.67</v>
      </c>
      <c r="Q58" s="7"/>
      <c r="R58" s="7"/>
      <c r="S58" s="7">
        <v>155.67000000000002</v>
      </c>
      <c r="T58" s="7">
        <v>488.67</v>
      </c>
      <c r="U58" s="7"/>
      <c r="V58" s="10" t="s">
        <v>30</v>
      </c>
      <c r="W58" s="7" t="s">
        <v>31</v>
      </c>
    </row>
    <row r="59" spans="1:23">
      <c r="A59" s="7" t="s">
        <v>993</v>
      </c>
      <c r="B59" s="7" t="s">
        <v>994</v>
      </c>
      <c r="C59" s="7" t="s">
        <v>903</v>
      </c>
      <c r="D59" s="7" t="s">
        <v>904</v>
      </c>
      <c r="E59" s="7" t="s">
        <v>973</v>
      </c>
      <c r="F59" s="7" t="s">
        <v>974</v>
      </c>
      <c r="G59" s="7" t="s">
        <v>40</v>
      </c>
      <c r="H59" s="7" t="s">
        <v>975</v>
      </c>
      <c r="I59" s="7">
        <v>65</v>
      </c>
      <c r="J59" s="7">
        <v>59</v>
      </c>
      <c r="K59" s="7">
        <v>96</v>
      </c>
      <c r="L59" s="7">
        <v>90</v>
      </c>
      <c r="M59" s="7">
        <v>310</v>
      </c>
      <c r="N59" s="7">
        <v>43</v>
      </c>
      <c r="O59" s="7">
        <v>82</v>
      </c>
      <c r="P59" s="7">
        <v>42.33</v>
      </c>
      <c r="Q59" s="7"/>
      <c r="R59" s="7"/>
      <c r="S59" s="7">
        <v>167.33</v>
      </c>
      <c r="T59" s="7">
        <v>477.33</v>
      </c>
      <c r="U59" s="7"/>
      <c r="V59" s="10" t="s">
        <v>30</v>
      </c>
      <c r="W59" s="7" t="s">
        <v>31</v>
      </c>
    </row>
    <row r="60" spans="1:23">
      <c r="A60" s="7" t="s">
        <v>995</v>
      </c>
      <c r="B60" s="7" t="s">
        <v>996</v>
      </c>
      <c r="C60" s="7" t="s">
        <v>903</v>
      </c>
      <c r="D60" s="7" t="s">
        <v>904</v>
      </c>
      <c r="E60" s="7" t="s">
        <v>973</v>
      </c>
      <c r="F60" s="7" t="s">
        <v>974</v>
      </c>
      <c r="G60" s="7" t="s">
        <v>34</v>
      </c>
      <c r="H60" s="7" t="s">
        <v>978</v>
      </c>
      <c r="I60" s="7">
        <v>58</v>
      </c>
      <c r="J60" s="7">
        <v>45</v>
      </c>
      <c r="K60" s="7">
        <v>119</v>
      </c>
      <c r="L60" s="7">
        <v>90</v>
      </c>
      <c r="M60" s="7">
        <v>312</v>
      </c>
      <c r="N60" s="7">
        <v>39</v>
      </c>
      <c r="O60" s="7">
        <v>83</v>
      </c>
      <c r="P60" s="7">
        <v>40.67</v>
      </c>
      <c r="Q60" s="7">
        <v>80</v>
      </c>
      <c r="R60" s="7"/>
      <c r="S60" s="7">
        <v>162.67000000000002</v>
      </c>
      <c r="T60" s="7">
        <v>474.67</v>
      </c>
      <c r="U60" s="7"/>
      <c r="V60" s="10" t="s">
        <v>30</v>
      </c>
      <c r="W60" s="7" t="s">
        <v>31</v>
      </c>
    </row>
    <row r="61" spans="1:23">
      <c r="A61" s="7" t="s">
        <v>997</v>
      </c>
      <c r="B61" s="7" t="s">
        <v>998</v>
      </c>
      <c r="C61" s="7" t="s">
        <v>903</v>
      </c>
      <c r="D61" s="7" t="s">
        <v>904</v>
      </c>
      <c r="E61" s="7" t="s">
        <v>973</v>
      </c>
      <c r="F61" s="7" t="s">
        <v>974</v>
      </c>
      <c r="G61" s="7" t="s">
        <v>40</v>
      </c>
      <c r="H61" s="7" t="s">
        <v>975</v>
      </c>
      <c r="I61" s="7">
        <v>61</v>
      </c>
      <c r="J61" s="7">
        <v>58</v>
      </c>
      <c r="K61" s="7">
        <v>101</v>
      </c>
      <c r="L61" s="7">
        <v>95</v>
      </c>
      <c r="M61" s="7">
        <v>315</v>
      </c>
      <c r="N61" s="7">
        <v>37</v>
      </c>
      <c r="O61" s="7">
        <v>84</v>
      </c>
      <c r="P61" s="7">
        <v>37.67</v>
      </c>
      <c r="Q61" s="7"/>
      <c r="R61" s="7"/>
      <c r="S61" s="7">
        <v>158.67000000000002</v>
      </c>
      <c r="T61" s="7">
        <v>473.67</v>
      </c>
      <c r="U61" s="7"/>
      <c r="V61" s="10" t="s">
        <v>30</v>
      </c>
      <c r="W61" s="7" t="s">
        <v>31</v>
      </c>
    </row>
    <row r="62" spans="1:23">
      <c r="A62" s="7" t="s">
        <v>999</v>
      </c>
      <c r="B62" s="7" t="s">
        <v>1000</v>
      </c>
      <c r="C62" s="7" t="s">
        <v>903</v>
      </c>
      <c r="D62" s="7" t="s">
        <v>904</v>
      </c>
      <c r="E62" s="7" t="s">
        <v>973</v>
      </c>
      <c r="F62" s="7" t="s">
        <v>974</v>
      </c>
      <c r="G62" s="7" t="s">
        <v>40</v>
      </c>
      <c r="H62" s="7" t="s">
        <v>975</v>
      </c>
      <c r="I62" s="7">
        <v>39</v>
      </c>
      <c r="J62" s="7">
        <v>51</v>
      </c>
      <c r="K62" s="7">
        <v>108</v>
      </c>
      <c r="L62" s="7">
        <v>120</v>
      </c>
      <c r="M62" s="7">
        <v>318</v>
      </c>
      <c r="N62" s="7">
        <v>43</v>
      </c>
      <c r="O62" s="7">
        <v>75</v>
      </c>
      <c r="P62" s="7">
        <v>37</v>
      </c>
      <c r="Q62" s="7"/>
      <c r="R62" s="7"/>
      <c r="S62" s="7">
        <v>155</v>
      </c>
      <c r="T62" s="7">
        <v>473</v>
      </c>
      <c r="U62" s="7"/>
      <c r="V62" s="10" t="s">
        <v>30</v>
      </c>
      <c r="W62" s="7" t="s">
        <v>31</v>
      </c>
    </row>
    <row r="63" spans="1:23">
      <c r="A63" s="7" t="s">
        <v>1001</v>
      </c>
      <c r="B63" s="7" t="s">
        <v>1002</v>
      </c>
      <c r="C63" s="7" t="s">
        <v>903</v>
      </c>
      <c r="D63" s="7" t="s">
        <v>904</v>
      </c>
      <c r="E63" s="7" t="s">
        <v>973</v>
      </c>
      <c r="F63" s="7" t="s">
        <v>974</v>
      </c>
      <c r="G63" s="7" t="s">
        <v>34</v>
      </c>
      <c r="H63" s="7" t="s">
        <v>978</v>
      </c>
      <c r="I63" s="7">
        <v>52</v>
      </c>
      <c r="J63" s="7">
        <v>40</v>
      </c>
      <c r="K63" s="7">
        <v>124</v>
      </c>
      <c r="L63" s="7">
        <v>95</v>
      </c>
      <c r="M63" s="7">
        <v>311</v>
      </c>
      <c r="N63" s="7">
        <v>38</v>
      </c>
      <c r="O63" s="7">
        <v>80</v>
      </c>
      <c r="P63" s="7">
        <v>37.33</v>
      </c>
      <c r="Q63" s="7"/>
      <c r="R63" s="7"/>
      <c r="S63" s="7">
        <v>155.32999999999998</v>
      </c>
      <c r="T63" s="7">
        <v>466.33</v>
      </c>
      <c r="U63" s="7"/>
      <c r="V63" s="10" t="s">
        <v>30</v>
      </c>
      <c r="W63" s="7" t="s">
        <v>31</v>
      </c>
    </row>
    <row r="64" spans="1:23">
      <c r="A64" s="7" t="s">
        <v>1003</v>
      </c>
      <c r="B64" s="7" t="s">
        <v>1004</v>
      </c>
      <c r="C64" s="7" t="s">
        <v>903</v>
      </c>
      <c r="D64" s="7" t="s">
        <v>904</v>
      </c>
      <c r="E64" s="7" t="s">
        <v>973</v>
      </c>
      <c r="F64" s="7" t="s">
        <v>974</v>
      </c>
      <c r="G64" s="7" t="s">
        <v>194</v>
      </c>
      <c r="H64" s="7" t="s">
        <v>986</v>
      </c>
      <c r="I64" s="7">
        <v>61</v>
      </c>
      <c r="J64" s="7">
        <v>47</v>
      </c>
      <c r="K64" s="7">
        <v>90</v>
      </c>
      <c r="L64" s="7">
        <v>97</v>
      </c>
      <c r="M64" s="7">
        <v>295</v>
      </c>
      <c r="N64" s="7">
        <v>43</v>
      </c>
      <c r="O64" s="7">
        <v>84</v>
      </c>
      <c r="P64" s="7">
        <v>43.33</v>
      </c>
      <c r="Q64" s="7"/>
      <c r="R64" s="7"/>
      <c r="S64" s="7">
        <v>170.33</v>
      </c>
      <c r="T64" s="7">
        <v>465.33</v>
      </c>
      <c r="U64" s="7"/>
      <c r="V64" s="10" t="s">
        <v>30</v>
      </c>
      <c r="W64" s="7" t="s">
        <v>31</v>
      </c>
    </row>
    <row r="65" spans="1:23">
      <c r="A65" s="7" t="s">
        <v>1005</v>
      </c>
      <c r="B65" s="7" t="s">
        <v>1006</v>
      </c>
      <c r="C65" s="7" t="s">
        <v>903</v>
      </c>
      <c r="D65" s="7" t="s">
        <v>904</v>
      </c>
      <c r="E65" s="7" t="s">
        <v>973</v>
      </c>
      <c r="F65" s="7" t="s">
        <v>974</v>
      </c>
      <c r="G65" s="7" t="s">
        <v>34</v>
      </c>
      <c r="H65" s="7" t="s">
        <v>978</v>
      </c>
      <c r="I65" s="7">
        <v>48</v>
      </c>
      <c r="J65" s="7">
        <v>41</v>
      </c>
      <c r="K65" s="7">
        <v>98</v>
      </c>
      <c r="L65" s="7">
        <v>101</v>
      </c>
      <c r="M65" s="7">
        <v>288</v>
      </c>
      <c r="N65" s="7">
        <v>45</v>
      </c>
      <c r="O65" s="7">
        <v>85</v>
      </c>
      <c r="P65" s="7">
        <v>45</v>
      </c>
      <c r="Q65" s="7">
        <v>80</v>
      </c>
      <c r="R65" s="7"/>
      <c r="S65" s="7">
        <v>175</v>
      </c>
      <c r="T65" s="7">
        <v>463</v>
      </c>
      <c r="U65" s="7"/>
      <c r="V65" s="10" t="s">
        <v>30</v>
      </c>
      <c r="W65" s="7" t="s">
        <v>31</v>
      </c>
    </row>
    <row r="66" spans="1:23">
      <c r="A66" s="7" t="s">
        <v>1007</v>
      </c>
      <c r="B66" s="7" t="s">
        <v>1008</v>
      </c>
      <c r="C66" s="7" t="s">
        <v>903</v>
      </c>
      <c r="D66" s="7" t="s">
        <v>904</v>
      </c>
      <c r="E66" s="7" t="s">
        <v>973</v>
      </c>
      <c r="F66" s="7" t="s">
        <v>974</v>
      </c>
      <c r="G66" s="7" t="s">
        <v>34</v>
      </c>
      <c r="H66" s="7" t="s">
        <v>978</v>
      </c>
      <c r="I66" s="7">
        <v>53</v>
      </c>
      <c r="J66" s="7">
        <v>45</v>
      </c>
      <c r="K66" s="7">
        <v>94</v>
      </c>
      <c r="L66" s="7">
        <v>103</v>
      </c>
      <c r="M66" s="7">
        <v>295</v>
      </c>
      <c r="N66" s="7">
        <v>43</v>
      </c>
      <c r="O66" s="7">
        <v>83</v>
      </c>
      <c r="P66" s="7">
        <v>41.33</v>
      </c>
      <c r="Q66" s="7"/>
      <c r="R66" s="7"/>
      <c r="S66" s="7">
        <v>167.33</v>
      </c>
      <c r="T66" s="7">
        <v>462.33</v>
      </c>
      <c r="U66" s="7"/>
      <c r="V66" s="10" t="s">
        <v>30</v>
      </c>
      <c r="W66" s="7" t="s">
        <v>31</v>
      </c>
    </row>
    <row r="67" spans="1:23">
      <c r="A67" s="7" t="s">
        <v>1009</v>
      </c>
      <c r="B67" s="7" t="s">
        <v>1010</v>
      </c>
      <c r="C67" s="7" t="s">
        <v>903</v>
      </c>
      <c r="D67" s="7" t="s">
        <v>904</v>
      </c>
      <c r="E67" s="7" t="s">
        <v>973</v>
      </c>
      <c r="F67" s="7" t="s">
        <v>974</v>
      </c>
      <c r="G67" s="7" t="s">
        <v>40</v>
      </c>
      <c r="H67" s="7" t="s">
        <v>975</v>
      </c>
      <c r="I67" s="7">
        <v>64</v>
      </c>
      <c r="J67" s="7">
        <v>39</v>
      </c>
      <c r="K67" s="7">
        <v>97</v>
      </c>
      <c r="L67" s="7">
        <v>90</v>
      </c>
      <c r="M67" s="7">
        <v>290</v>
      </c>
      <c r="N67" s="7">
        <v>43</v>
      </c>
      <c r="O67" s="7">
        <v>84</v>
      </c>
      <c r="P67" s="7">
        <v>43.33</v>
      </c>
      <c r="Q67" s="7">
        <v>80</v>
      </c>
      <c r="R67" s="7"/>
      <c r="S67" s="7">
        <v>170.33</v>
      </c>
      <c r="T67" s="7">
        <v>460.33</v>
      </c>
      <c r="U67" s="7"/>
      <c r="V67" s="10" t="s">
        <v>30</v>
      </c>
      <c r="W67" s="7" t="s">
        <v>31</v>
      </c>
    </row>
    <row r="68" spans="1:23">
      <c r="A68" s="7" t="s">
        <v>1011</v>
      </c>
      <c r="B68" s="7" t="s">
        <v>1012</v>
      </c>
      <c r="C68" s="7" t="s">
        <v>903</v>
      </c>
      <c r="D68" s="7" t="s">
        <v>904</v>
      </c>
      <c r="E68" s="7" t="s">
        <v>973</v>
      </c>
      <c r="F68" s="7" t="s">
        <v>974</v>
      </c>
      <c r="G68" s="7" t="s">
        <v>194</v>
      </c>
      <c r="H68" s="7" t="s">
        <v>986</v>
      </c>
      <c r="I68" s="7">
        <v>66</v>
      </c>
      <c r="J68" s="7">
        <v>53</v>
      </c>
      <c r="K68" s="7">
        <v>74</v>
      </c>
      <c r="L68" s="7">
        <v>110</v>
      </c>
      <c r="M68" s="7">
        <v>303</v>
      </c>
      <c r="N68" s="7">
        <v>38</v>
      </c>
      <c r="O68" s="7">
        <v>75</v>
      </c>
      <c r="P68" s="7">
        <v>35</v>
      </c>
      <c r="Q68" s="7"/>
      <c r="R68" s="7"/>
      <c r="S68" s="7">
        <v>148</v>
      </c>
      <c r="T68" s="7">
        <v>451</v>
      </c>
      <c r="U68" s="7"/>
      <c r="V68" s="10" t="s">
        <v>30</v>
      </c>
      <c r="W68" s="7" t="s">
        <v>31</v>
      </c>
    </row>
    <row r="69" spans="1:23">
      <c r="A69" s="7" t="s">
        <v>1053</v>
      </c>
      <c r="B69" s="7" t="s">
        <v>1054</v>
      </c>
      <c r="C69" s="7" t="s">
        <v>903</v>
      </c>
      <c r="D69" s="7" t="s">
        <v>904</v>
      </c>
      <c r="E69" s="7" t="s">
        <v>973</v>
      </c>
      <c r="F69" s="7" t="s">
        <v>974</v>
      </c>
      <c r="G69" s="7" t="s">
        <v>40</v>
      </c>
      <c r="H69" s="7" t="s">
        <v>975</v>
      </c>
      <c r="I69" s="7">
        <v>56</v>
      </c>
      <c r="J69" s="7">
        <v>52</v>
      </c>
      <c r="K69" s="7">
        <v>93</v>
      </c>
      <c r="L69" s="7">
        <v>90</v>
      </c>
      <c r="M69" s="7">
        <v>291</v>
      </c>
      <c r="N69" s="7">
        <v>34</v>
      </c>
      <c r="O69" s="7">
        <v>84</v>
      </c>
      <c r="P69" s="7">
        <v>37.33</v>
      </c>
      <c r="Q69" s="7"/>
      <c r="R69" s="7"/>
      <c r="S69" s="7">
        <v>155.32999999999998</v>
      </c>
      <c r="T69" s="7">
        <v>446.33</v>
      </c>
      <c r="U69" s="34" t="s">
        <v>161</v>
      </c>
      <c r="V69" s="34" t="s">
        <v>162</v>
      </c>
      <c r="W69" s="7" t="s">
        <v>31</v>
      </c>
    </row>
    <row r="70" spans="1:23">
      <c r="A70" s="7" t="s">
        <v>1055</v>
      </c>
      <c r="B70" s="7" t="s">
        <v>1056</v>
      </c>
      <c r="C70" s="7" t="s">
        <v>903</v>
      </c>
      <c r="D70" s="7" t="s">
        <v>904</v>
      </c>
      <c r="E70" s="7" t="s">
        <v>973</v>
      </c>
      <c r="F70" s="7" t="s">
        <v>974</v>
      </c>
      <c r="G70" s="7" t="s">
        <v>40</v>
      </c>
      <c r="H70" s="7" t="s">
        <v>975</v>
      </c>
      <c r="I70" s="7">
        <v>49</v>
      </c>
      <c r="J70" s="7">
        <v>49</v>
      </c>
      <c r="K70" s="7">
        <v>92</v>
      </c>
      <c r="L70" s="7">
        <v>97</v>
      </c>
      <c r="M70" s="7">
        <v>287</v>
      </c>
      <c r="N70" s="7">
        <v>38</v>
      </c>
      <c r="O70" s="7">
        <v>81</v>
      </c>
      <c r="P70" s="7">
        <v>40.33</v>
      </c>
      <c r="Q70" s="7"/>
      <c r="R70" s="7"/>
      <c r="S70" s="7">
        <v>159.32999999999998</v>
      </c>
      <c r="T70" s="7">
        <v>446.33</v>
      </c>
      <c r="U70" s="34" t="s">
        <v>161</v>
      </c>
      <c r="V70" s="34" t="s">
        <v>162</v>
      </c>
      <c r="W70" s="7" t="s">
        <v>31</v>
      </c>
    </row>
    <row r="71" spans="1:23">
      <c r="A71" s="7" t="s">
        <v>1057</v>
      </c>
      <c r="B71" s="7" t="s">
        <v>1058</v>
      </c>
      <c r="C71" s="7" t="s">
        <v>903</v>
      </c>
      <c r="D71" s="7" t="s">
        <v>904</v>
      </c>
      <c r="E71" s="7" t="s">
        <v>973</v>
      </c>
      <c r="F71" s="7" t="s">
        <v>974</v>
      </c>
      <c r="G71" s="7" t="s">
        <v>34</v>
      </c>
      <c r="H71" s="7" t="s">
        <v>978</v>
      </c>
      <c r="I71" s="7">
        <v>53</v>
      </c>
      <c r="J71" s="7">
        <v>44</v>
      </c>
      <c r="K71" s="7">
        <v>91</v>
      </c>
      <c r="L71" s="7">
        <v>90</v>
      </c>
      <c r="M71" s="7">
        <v>278</v>
      </c>
      <c r="N71" s="7">
        <v>38</v>
      </c>
      <c r="O71" s="7">
        <v>85</v>
      </c>
      <c r="P71" s="7">
        <v>35.33</v>
      </c>
      <c r="Q71" s="7"/>
      <c r="R71" s="7"/>
      <c r="S71" s="7">
        <v>158.32999999999998</v>
      </c>
      <c r="T71" s="7">
        <v>436.33</v>
      </c>
      <c r="U71" s="34" t="s">
        <v>161</v>
      </c>
      <c r="V71" s="34" t="s">
        <v>162</v>
      </c>
      <c r="W71" s="7" t="s">
        <v>31</v>
      </c>
    </row>
    <row r="72" spans="1:23">
      <c r="A72" s="7" t="s">
        <v>1059</v>
      </c>
      <c r="B72" s="7" t="s">
        <v>1060</v>
      </c>
      <c r="C72" s="7" t="s">
        <v>903</v>
      </c>
      <c r="D72" s="7" t="s">
        <v>904</v>
      </c>
      <c r="E72" s="7" t="s">
        <v>973</v>
      </c>
      <c r="F72" s="7" t="s">
        <v>974</v>
      </c>
      <c r="G72" s="7" t="s">
        <v>194</v>
      </c>
      <c r="H72" s="7" t="s">
        <v>986</v>
      </c>
      <c r="I72" s="7">
        <v>52</v>
      </c>
      <c r="J72" s="7">
        <v>38</v>
      </c>
      <c r="K72" s="7">
        <v>103</v>
      </c>
      <c r="L72" s="7">
        <v>90</v>
      </c>
      <c r="M72" s="7">
        <v>283</v>
      </c>
      <c r="N72" s="7">
        <v>37</v>
      </c>
      <c r="O72" s="7">
        <v>78</v>
      </c>
      <c r="P72" s="7">
        <v>35.67</v>
      </c>
      <c r="Q72" s="7"/>
      <c r="R72" s="7"/>
      <c r="S72" s="7">
        <v>150.67000000000002</v>
      </c>
      <c r="T72" s="7">
        <v>433.67</v>
      </c>
      <c r="U72" s="34" t="s">
        <v>161</v>
      </c>
      <c r="V72" s="34" t="s">
        <v>162</v>
      </c>
      <c r="W72" s="7" t="s">
        <v>31</v>
      </c>
    </row>
    <row r="73" spans="1:23">
      <c r="A73" s="7" t="s">
        <v>1061</v>
      </c>
      <c r="B73" s="7" t="s">
        <v>1062</v>
      </c>
      <c r="C73" s="7" t="s">
        <v>903</v>
      </c>
      <c r="D73" s="7" t="s">
        <v>904</v>
      </c>
      <c r="E73" s="7" t="s">
        <v>973</v>
      </c>
      <c r="F73" s="7" t="s">
        <v>974</v>
      </c>
      <c r="G73" s="7" t="s">
        <v>34</v>
      </c>
      <c r="H73" s="7" t="s">
        <v>978</v>
      </c>
      <c r="I73" s="7">
        <v>58</v>
      </c>
      <c r="J73" s="7">
        <v>41</v>
      </c>
      <c r="K73" s="7">
        <v>92</v>
      </c>
      <c r="L73" s="7">
        <v>85</v>
      </c>
      <c r="M73" s="7">
        <v>276</v>
      </c>
      <c r="N73" s="7">
        <v>36</v>
      </c>
      <c r="O73" s="7">
        <v>80</v>
      </c>
      <c r="P73" s="7">
        <v>38</v>
      </c>
      <c r="Q73" s="7"/>
      <c r="R73" s="7"/>
      <c r="S73" s="7">
        <v>154</v>
      </c>
      <c r="T73" s="7">
        <v>430</v>
      </c>
      <c r="U73" s="34" t="s">
        <v>161</v>
      </c>
      <c r="V73" s="34" t="s">
        <v>162</v>
      </c>
      <c r="W73" s="7" t="s">
        <v>31</v>
      </c>
    </row>
    <row r="74" spans="1:23">
      <c r="A74" s="24" t="s">
        <v>1063</v>
      </c>
      <c r="B74" s="7" t="s">
        <v>1064</v>
      </c>
      <c r="C74" s="7" t="s">
        <v>903</v>
      </c>
      <c r="D74" s="7" t="s">
        <v>904</v>
      </c>
      <c r="E74" s="7" t="s">
        <v>973</v>
      </c>
      <c r="F74" s="7" t="s">
        <v>974</v>
      </c>
      <c r="G74" s="7" t="s">
        <v>34</v>
      </c>
      <c r="H74" s="7" t="s">
        <v>978</v>
      </c>
      <c r="I74" s="7">
        <v>62</v>
      </c>
      <c r="J74" s="7">
        <v>41</v>
      </c>
      <c r="K74" s="7">
        <v>119</v>
      </c>
      <c r="L74" s="7">
        <v>125</v>
      </c>
      <c r="M74" s="7">
        <v>347</v>
      </c>
      <c r="N74" s="24">
        <v>0</v>
      </c>
      <c r="O74" s="24">
        <v>0</v>
      </c>
      <c r="P74" s="24">
        <v>0</v>
      </c>
      <c r="Q74" s="7"/>
      <c r="R74" s="7"/>
      <c r="S74" s="7">
        <v>0</v>
      </c>
      <c r="T74" s="7">
        <v>347</v>
      </c>
      <c r="U74" s="34" t="s">
        <v>248</v>
      </c>
      <c r="V74" s="34" t="s">
        <v>377</v>
      </c>
      <c r="W74" s="7" t="s">
        <v>31</v>
      </c>
    </row>
    <row r="75" spans="1:23">
      <c r="A75" s="24" t="s">
        <v>1065</v>
      </c>
      <c r="B75" s="7" t="s">
        <v>1066</v>
      </c>
      <c r="C75" s="7" t="s">
        <v>903</v>
      </c>
      <c r="D75" s="7" t="s">
        <v>904</v>
      </c>
      <c r="E75" s="7" t="s">
        <v>973</v>
      </c>
      <c r="F75" s="7" t="s">
        <v>974</v>
      </c>
      <c r="G75" s="7" t="s">
        <v>194</v>
      </c>
      <c r="H75" s="7" t="s">
        <v>986</v>
      </c>
      <c r="I75" s="7">
        <v>53</v>
      </c>
      <c r="J75" s="7">
        <v>38</v>
      </c>
      <c r="K75" s="7">
        <v>79</v>
      </c>
      <c r="L75" s="7">
        <v>85</v>
      </c>
      <c r="M75" s="7">
        <v>255</v>
      </c>
      <c r="N75" s="24">
        <v>0</v>
      </c>
      <c r="O75" s="24">
        <v>72</v>
      </c>
      <c r="P75" s="24">
        <v>0</v>
      </c>
      <c r="Q75" s="7"/>
      <c r="R75" s="7"/>
      <c r="S75" s="7">
        <v>72</v>
      </c>
      <c r="T75" s="7">
        <v>327</v>
      </c>
      <c r="U75" s="34" t="s">
        <v>248</v>
      </c>
      <c r="V75" s="34" t="s">
        <v>162</v>
      </c>
      <c r="W75" s="7" t="s">
        <v>31</v>
      </c>
    </row>
    <row r="76" spans="1:23">
      <c r="A76" s="24" t="s">
        <v>1067</v>
      </c>
      <c r="B76" s="7" t="s">
        <v>1068</v>
      </c>
      <c r="C76" s="7" t="s">
        <v>903</v>
      </c>
      <c r="D76" s="7" t="s">
        <v>904</v>
      </c>
      <c r="E76" s="7" t="s">
        <v>973</v>
      </c>
      <c r="F76" s="7" t="s">
        <v>974</v>
      </c>
      <c r="G76" s="7" t="s">
        <v>34</v>
      </c>
      <c r="H76" s="7" t="s">
        <v>978</v>
      </c>
      <c r="I76" s="7">
        <v>63</v>
      </c>
      <c r="J76" s="7">
        <v>53</v>
      </c>
      <c r="K76" s="7">
        <v>77</v>
      </c>
      <c r="L76" s="7">
        <v>60</v>
      </c>
      <c r="M76" s="7">
        <v>253</v>
      </c>
      <c r="N76" s="24">
        <v>0</v>
      </c>
      <c r="O76" s="24">
        <v>0</v>
      </c>
      <c r="P76" s="24">
        <v>0</v>
      </c>
      <c r="Q76" s="7"/>
      <c r="R76" s="7"/>
      <c r="S76" s="7">
        <v>0</v>
      </c>
      <c r="T76" s="7">
        <v>253</v>
      </c>
      <c r="U76" s="34" t="s">
        <v>248</v>
      </c>
      <c r="V76" s="34" t="s">
        <v>377</v>
      </c>
      <c r="W76" s="7" t="s">
        <v>31</v>
      </c>
    </row>
    <row r="77" spans="1:23">
      <c r="A77" s="7" t="s">
        <v>1013</v>
      </c>
      <c r="B77" s="7" t="s">
        <v>1014</v>
      </c>
      <c r="C77" s="7" t="s">
        <v>903</v>
      </c>
      <c r="D77" s="7" t="s">
        <v>904</v>
      </c>
      <c r="E77" s="7" t="s">
        <v>1015</v>
      </c>
      <c r="F77" s="7" t="s">
        <v>1016</v>
      </c>
      <c r="G77" s="7" t="s">
        <v>40</v>
      </c>
      <c r="H77" s="7" t="s">
        <v>1017</v>
      </c>
      <c r="I77" s="7">
        <v>53</v>
      </c>
      <c r="J77" s="7">
        <v>51</v>
      </c>
      <c r="K77" s="7">
        <v>130</v>
      </c>
      <c r="L77" s="7">
        <v>129</v>
      </c>
      <c r="M77" s="7">
        <v>363</v>
      </c>
      <c r="N77" s="7">
        <v>38</v>
      </c>
      <c r="O77" s="7">
        <v>78</v>
      </c>
      <c r="P77" s="7">
        <v>42</v>
      </c>
      <c r="Q77" s="7"/>
      <c r="R77" s="7"/>
      <c r="S77" s="7">
        <v>158</v>
      </c>
      <c r="T77" s="7">
        <v>521</v>
      </c>
      <c r="U77" s="7"/>
      <c r="V77" s="10" t="s">
        <v>30</v>
      </c>
      <c r="W77" s="7" t="s">
        <v>31</v>
      </c>
    </row>
    <row r="78" spans="1:23">
      <c r="A78" s="7" t="s">
        <v>1018</v>
      </c>
      <c r="B78" s="7" t="s">
        <v>1019</v>
      </c>
      <c r="C78" s="7" t="s">
        <v>903</v>
      </c>
      <c r="D78" s="7" t="s">
        <v>904</v>
      </c>
      <c r="E78" s="7" t="s">
        <v>1015</v>
      </c>
      <c r="F78" s="7" t="s">
        <v>1016</v>
      </c>
      <c r="G78" s="7" t="s">
        <v>34</v>
      </c>
      <c r="H78" s="7" t="s">
        <v>1020</v>
      </c>
      <c r="I78" s="7">
        <v>56</v>
      </c>
      <c r="J78" s="7">
        <v>60</v>
      </c>
      <c r="K78" s="7">
        <v>130</v>
      </c>
      <c r="L78" s="7">
        <v>137</v>
      </c>
      <c r="M78" s="7">
        <v>383</v>
      </c>
      <c r="N78" s="7">
        <v>42</v>
      </c>
      <c r="O78" s="7">
        <v>85</v>
      </c>
      <c r="P78" s="7">
        <v>44</v>
      </c>
      <c r="Q78" s="7"/>
      <c r="R78" s="7"/>
      <c r="S78" s="7">
        <v>171</v>
      </c>
      <c r="T78" s="7">
        <v>554</v>
      </c>
      <c r="U78" s="7"/>
      <c r="V78" s="10" t="s">
        <v>30</v>
      </c>
      <c r="W78" s="7" t="s">
        <v>31</v>
      </c>
    </row>
  </sheetData>
  <autoFilter ref="A1:W78" xr:uid="{FDAD09E4-448A-45D2-9903-7E765B723C72}"/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A1A98-8A75-4A58-85EA-4F2BD3E721B1}">
  <sheetPr>
    <tabColor theme="5"/>
  </sheetPr>
  <dimension ref="A1:V31"/>
  <sheetViews>
    <sheetView workbookViewId="0">
      <selection activeCell="K32" sqref="K32"/>
    </sheetView>
  </sheetViews>
  <sheetFormatPr defaultRowHeight="14.25"/>
  <cols>
    <col min="2" max="2" width="17.25" bestFit="1" customWidth="1"/>
    <col min="4" max="4" width="15.125" bestFit="1" customWidth="1"/>
    <col min="6" max="6" width="15.125" bestFit="1" customWidth="1"/>
    <col min="8" max="8" width="21.375" bestFit="1" customWidth="1"/>
  </cols>
  <sheetData>
    <row r="1" spans="1:22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1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2" t="s">
        <v>21</v>
      </c>
    </row>
    <row r="2" spans="1:22">
      <c r="A2" s="7" t="s">
        <v>177</v>
      </c>
      <c r="B2" s="7" t="s">
        <v>178</v>
      </c>
      <c r="C2" s="7" t="s">
        <v>179</v>
      </c>
      <c r="D2" s="7" t="s">
        <v>180</v>
      </c>
      <c r="E2" s="7" t="s">
        <v>181</v>
      </c>
      <c r="F2" s="7" t="s">
        <v>182</v>
      </c>
      <c r="G2" s="7" t="s">
        <v>34</v>
      </c>
      <c r="H2" s="7" t="s">
        <v>183</v>
      </c>
      <c r="I2" s="7">
        <v>76</v>
      </c>
      <c r="J2" s="7">
        <v>66</v>
      </c>
      <c r="K2" s="7">
        <v>140</v>
      </c>
      <c r="L2" s="7">
        <v>142</v>
      </c>
      <c r="M2" s="7">
        <v>424</v>
      </c>
      <c r="N2" s="7">
        <v>41</v>
      </c>
      <c r="O2" s="7">
        <v>130.4</v>
      </c>
      <c r="P2" s="7"/>
      <c r="Q2" s="7"/>
      <c r="R2" s="7">
        <v>171.4</v>
      </c>
      <c r="S2" s="7">
        <v>595.4</v>
      </c>
      <c r="T2" s="7"/>
      <c r="U2" s="10" t="s">
        <v>30</v>
      </c>
      <c r="V2" s="7" t="s">
        <v>31</v>
      </c>
    </row>
    <row r="3" spans="1:22">
      <c r="A3" s="7" t="s">
        <v>184</v>
      </c>
      <c r="B3" s="7" t="s">
        <v>185</v>
      </c>
      <c r="C3" s="7" t="s">
        <v>179</v>
      </c>
      <c r="D3" s="7" t="s">
        <v>180</v>
      </c>
      <c r="E3" s="7" t="s">
        <v>181</v>
      </c>
      <c r="F3" s="7" t="s">
        <v>182</v>
      </c>
      <c r="G3" s="7" t="s">
        <v>28</v>
      </c>
      <c r="H3" s="7" t="s">
        <v>186</v>
      </c>
      <c r="I3" s="7">
        <v>72</v>
      </c>
      <c r="J3" s="7">
        <v>55</v>
      </c>
      <c r="K3" s="7">
        <v>128</v>
      </c>
      <c r="L3" s="7">
        <v>142</v>
      </c>
      <c r="M3" s="7">
        <v>397</v>
      </c>
      <c r="N3" s="7">
        <v>47</v>
      </c>
      <c r="O3" s="7">
        <v>132.4</v>
      </c>
      <c r="P3" s="7"/>
      <c r="Q3" s="7"/>
      <c r="R3" s="7">
        <v>179.4</v>
      </c>
      <c r="S3" s="7">
        <v>576.4</v>
      </c>
      <c r="T3" s="7"/>
      <c r="U3" s="10" t="s">
        <v>30</v>
      </c>
      <c r="V3" s="7" t="s">
        <v>31</v>
      </c>
    </row>
    <row r="4" spans="1:22">
      <c r="A4" s="7" t="s">
        <v>187</v>
      </c>
      <c r="B4" s="7" t="s">
        <v>188</v>
      </c>
      <c r="C4" s="7" t="s">
        <v>179</v>
      </c>
      <c r="D4" s="7" t="s">
        <v>180</v>
      </c>
      <c r="E4" s="7" t="s">
        <v>181</v>
      </c>
      <c r="F4" s="7" t="s">
        <v>182</v>
      </c>
      <c r="G4" s="7" t="s">
        <v>40</v>
      </c>
      <c r="H4" s="7" t="s">
        <v>189</v>
      </c>
      <c r="I4" s="7">
        <v>71</v>
      </c>
      <c r="J4" s="7">
        <v>54</v>
      </c>
      <c r="K4" s="7">
        <v>134</v>
      </c>
      <c r="L4" s="7">
        <v>138</v>
      </c>
      <c r="M4" s="7">
        <v>397</v>
      </c>
      <c r="N4" s="7">
        <v>43</v>
      </c>
      <c r="O4" s="7">
        <v>128.80000000000001</v>
      </c>
      <c r="P4" s="7">
        <v>90</v>
      </c>
      <c r="Q4" s="7"/>
      <c r="R4" s="7">
        <v>171.8</v>
      </c>
      <c r="S4" s="7">
        <v>568.79999999999995</v>
      </c>
      <c r="T4" s="7"/>
      <c r="U4" s="10" t="s">
        <v>30</v>
      </c>
      <c r="V4" s="7" t="s">
        <v>31</v>
      </c>
    </row>
    <row r="5" spans="1:22">
      <c r="A5" s="7" t="s">
        <v>190</v>
      </c>
      <c r="B5" s="7" t="s">
        <v>191</v>
      </c>
      <c r="C5" s="7" t="s">
        <v>179</v>
      </c>
      <c r="D5" s="7" t="s">
        <v>180</v>
      </c>
      <c r="E5" s="7" t="s">
        <v>181</v>
      </c>
      <c r="F5" s="7" t="s">
        <v>182</v>
      </c>
      <c r="G5" s="7" t="s">
        <v>34</v>
      </c>
      <c r="H5" s="7" t="s">
        <v>183</v>
      </c>
      <c r="I5" s="7">
        <v>73</v>
      </c>
      <c r="J5" s="7">
        <v>52</v>
      </c>
      <c r="K5" s="7">
        <v>132</v>
      </c>
      <c r="L5" s="7">
        <v>131</v>
      </c>
      <c r="M5" s="7">
        <v>388</v>
      </c>
      <c r="N5" s="7">
        <v>47</v>
      </c>
      <c r="O5" s="7">
        <v>131.6</v>
      </c>
      <c r="P5" s="7">
        <v>90</v>
      </c>
      <c r="Q5" s="7"/>
      <c r="R5" s="7">
        <v>178.6</v>
      </c>
      <c r="S5" s="7">
        <v>566.6</v>
      </c>
      <c r="T5" s="7"/>
      <c r="U5" s="10" t="s">
        <v>30</v>
      </c>
      <c r="V5" s="7" t="s">
        <v>31</v>
      </c>
    </row>
    <row r="6" spans="1:22">
      <c r="A6" s="7" t="s">
        <v>192</v>
      </c>
      <c r="B6" s="7" t="s">
        <v>193</v>
      </c>
      <c r="C6" s="7" t="s">
        <v>179</v>
      </c>
      <c r="D6" s="7" t="s">
        <v>180</v>
      </c>
      <c r="E6" s="7" t="s">
        <v>181</v>
      </c>
      <c r="F6" s="7" t="s">
        <v>182</v>
      </c>
      <c r="G6" s="7" t="s">
        <v>194</v>
      </c>
      <c r="H6" s="7" t="s">
        <v>195</v>
      </c>
      <c r="I6" s="7">
        <v>74</v>
      </c>
      <c r="J6" s="7">
        <v>48</v>
      </c>
      <c r="K6" s="7">
        <v>125</v>
      </c>
      <c r="L6" s="7">
        <v>139</v>
      </c>
      <c r="M6" s="7">
        <v>386</v>
      </c>
      <c r="N6" s="7">
        <v>46</v>
      </c>
      <c r="O6" s="7">
        <v>132.19999999999999</v>
      </c>
      <c r="P6" s="7">
        <v>90</v>
      </c>
      <c r="Q6" s="7"/>
      <c r="R6" s="7">
        <v>178.2</v>
      </c>
      <c r="S6" s="7">
        <v>564.20000000000005</v>
      </c>
      <c r="T6" s="7"/>
      <c r="U6" s="10" t="s">
        <v>30</v>
      </c>
      <c r="V6" s="7" t="s">
        <v>31</v>
      </c>
    </row>
    <row r="7" spans="1:22">
      <c r="A7" s="7" t="s">
        <v>196</v>
      </c>
      <c r="B7" s="7" t="s">
        <v>197</v>
      </c>
      <c r="C7" s="7" t="s">
        <v>179</v>
      </c>
      <c r="D7" s="7" t="s">
        <v>180</v>
      </c>
      <c r="E7" s="7" t="s">
        <v>181</v>
      </c>
      <c r="F7" s="7" t="s">
        <v>182</v>
      </c>
      <c r="G7" s="7" t="s">
        <v>28</v>
      </c>
      <c r="H7" s="7" t="s">
        <v>186</v>
      </c>
      <c r="I7" s="7">
        <v>68</v>
      </c>
      <c r="J7" s="7">
        <v>55</v>
      </c>
      <c r="K7" s="7">
        <v>130</v>
      </c>
      <c r="L7" s="7">
        <v>140</v>
      </c>
      <c r="M7" s="7">
        <v>393</v>
      </c>
      <c r="N7" s="7">
        <v>40</v>
      </c>
      <c r="O7" s="7">
        <v>129.6</v>
      </c>
      <c r="P7" s="7">
        <v>90</v>
      </c>
      <c r="Q7" s="7"/>
      <c r="R7" s="7">
        <v>169.6</v>
      </c>
      <c r="S7" s="7">
        <v>562.6</v>
      </c>
      <c r="T7" s="7"/>
      <c r="U7" s="10" t="s">
        <v>30</v>
      </c>
      <c r="V7" s="7" t="s">
        <v>31</v>
      </c>
    </row>
    <row r="8" spans="1:22">
      <c r="A8" s="7" t="s">
        <v>198</v>
      </c>
      <c r="B8" s="7" t="s">
        <v>199</v>
      </c>
      <c r="C8" s="7" t="s">
        <v>179</v>
      </c>
      <c r="D8" s="7" t="s">
        <v>180</v>
      </c>
      <c r="E8" s="7" t="s">
        <v>181</v>
      </c>
      <c r="F8" s="7" t="s">
        <v>182</v>
      </c>
      <c r="G8" s="7" t="s">
        <v>28</v>
      </c>
      <c r="H8" s="7" t="s">
        <v>186</v>
      </c>
      <c r="I8" s="7">
        <v>77</v>
      </c>
      <c r="J8" s="7">
        <v>47</v>
      </c>
      <c r="K8" s="7">
        <v>118</v>
      </c>
      <c r="L8" s="7">
        <v>142</v>
      </c>
      <c r="M8" s="7">
        <v>384</v>
      </c>
      <c r="N8" s="7">
        <v>44</v>
      </c>
      <c r="O8" s="7">
        <v>133.19999999999999</v>
      </c>
      <c r="P8" s="7">
        <v>89</v>
      </c>
      <c r="Q8" s="7"/>
      <c r="R8" s="7">
        <v>177.2</v>
      </c>
      <c r="S8" s="7">
        <v>561.20000000000005</v>
      </c>
      <c r="T8" s="7"/>
      <c r="U8" s="10" t="s">
        <v>30</v>
      </c>
      <c r="V8" s="7" t="s">
        <v>31</v>
      </c>
    </row>
    <row r="9" spans="1:22">
      <c r="A9" s="7" t="s">
        <v>200</v>
      </c>
      <c r="B9" s="7" t="s">
        <v>201</v>
      </c>
      <c r="C9" s="7" t="s">
        <v>179</v>
      </c>
      <c r="D9" s="7" t="s">
        <v>180</v>
      </c>
      <c r="E9" s="7" t="s">
        <v>181</v>
      </c>
      <c r="F9" s="7" t="s">
        <v>182</v>
      </c>
      <c r="G9" s="7" t="s">
        <v>28</v>
      </c>
      <c r="H9" s="7" t="s">
        <v>186</v>
      </c>
      <c r="I9" s="7">
        <v>66</v>
      </c>
      <c r="J9" s="7">
        <v>58</v>
      </c>
      <c r="K9" s="7">
        <v>120</v>
      </c>
      <c r="L9" s="7">
        <v>135</v>
      </c>
      <c r="M9" s="7">
        <v>379</v>
      </c>
      <c r="N9" s="7">
        <v>48</v>
      </c>
      <c r="O9" s="7">
        <v>133</v>
      </c>
      <c r="P9" s="7">
        <v>87</v>
      </c>
      <c r="Q9" s="7"/>
      <c r="R9" s="7">
        <v>181</v>
      </c>
      <c r="S9" s="7">
        <v>560</v>
      </c>
      <c r="T9" s="7"/>
      <c r="U9" s="10" t="s">
        <v>30</v>
      </c>
      <c r="V9" s="7" t="s">
        <v>31</v>
      </c>
    </row>
    <row r="10" spans="1:22">
      <c r="A10" s="7" t="s">
        <v>202</v>
      </c>
      <c r="B10" s="7" t="s">
        <v>203</v>
      </c>
      <c r="C10" s="7" t="s">
        <v>179</v>
      </c>
      <c r="D10" s="7" t="s">
        <v>180</v>
      </c>
      <c r="E10" s="7" t="s">
        <v>181</v>
      </c>
      <c r="F10" s="7" t="s">
        <v>182</v>
      </c>
      <c r="G10" s="7" t="s">
        <v>34</v>
      </c>
      <c r="H10" s="7" t="s">
        <v>183</v>
      </c>
      <c r="I10" s="7">
        <v>75</v>
      </c>
      <c r="J10" s="7">
        <v>58</v>
      </c>
      <c r="K10" s="7">
        <v>119</v>
      </c>
      <c r="L10" s="7">
        <v>127</v>
      </c>
      <c r="M10" s="7">
        <v>379</v>
      </c>
      <c r="N10" s="7">
        <v>48</v>
      </c>
      <c r="O10" s="7">
        <v>131.4</v>
      </c>
      <c r="P10" s="7">
        <v>90</v>
      </c>
      <c r="Q10" s="7"/>
      <c r="R10" s="7">
        <v>179.4</v>
      </c>
      <c r="S10" s="7">
        <v>558.4</v>
      </c>
      <c r="T10" s="7"/>
      <c r="U10" s="10" t="s">
        <v>30</v>
      </c>
      <c r="V10" s="7" t="s">
        <v>31</v>
      </c>
    </row>
    <row r="11" spans="1:22">
      <c r="A11" s="7" t="s">
        <v>204</v>
      </c>
      <c r="B11" s="7" t="s">
        <v>205</v>
      </c>
      <c r="C11" s="7" t="s">
        <v>179</v>
      </c>
      <c r="D11" s="7" t="s">
        <v>180</v>
      </c>
      <c r="E11" s="7" t="s">
        <v>181</v>
      </c>
      <c r="F11" s="7" t="s">
        <v>182</v>
      </c>
      <c r="G11" s="7" t="s">
        <v>194</v>
      </c>
      <c r="H11" s="7" t="s">
        <v>195</v>
      </c>
      <c r="I11" s="7">
        <v>75</v>
      </c>
      <c r="J11" s="7">
        <v>53</v>
      </c>
      <c r="K11" s="7">
        <v>129</v>
      </c>
      <c r="L11" s="7">
        <v>124</v>
      </c>
      <c r="M11" s="7">
        <v>381</v>
      </c>
      <c r="N11" s="7">
        <v>46</v>
      </c>
      <c r="O11" s="7">
        <v>131.19999999999999</v>
      </c>
      <c r="P11" s="7">
        <v>86</v>
      </c>
      <c r="Q11" s="7"/>
      <c r="R11" s="7">
        <v>177.2</v>
      </c>
      <c r="S11" s="7">
        <v>558.20000000000005</v>
      </c>
      <c r="T11" s="7"/>
      <c r="U11" s="10" t="s">
        <v>30</v>
      </c>
      <c r="V11" s="7" t="s">
        <v>31</v>
      </c>
    </row>
    <row r="12" spans="1:22">
      <c r="A12" s="7" t="s">
        <v>206</v>
      </c>
      <c r="B12" s="7" t="s">
        <v>207</v>
      </c>
      <c r="C12" s="7" t="s">
        <v>179</v>
      </c>
      <c r="D12" s="7" t="s">
        <v>180</v>
      </c>
      <c r="E12" s="7" t="s">
        <v>181</v>
      </c>
      <c r="F12" s="7" t="s">
        <v>182</v>
      </c>
      <c r="G12" s="7" t="s">
        <v>28</v>
      </c>
      <c r="H12" s="7" t="s">
        <v>186</v>
      </c>
      <c r="I12" s="7">
        <v>74</v>
      </c>
      <c r="J12" s="7">
        <v>55</v>
      </c>
      <c r="K12" s="7">
        <v>125</v>
      </c>
      <c r="L12" s="7">
        <v>124</v>
      </c>
      <c r="M12" s="7">
        <v>378</v>
      </c>
      <c r="N12" s="7">
        <v>48</v>
      </c>
      <c r="O12" s="7">
        <v>130.6</v>
      </c>
      <c r="P12" s="7">
        <v>87</v>
      </c>
      <c r="Q12" s="7"/>
      <c r="R12" s="7">
        <v>178.6</v>
      </c>
      <c r="S12" s="7">
        <v>556.6</v>
      </c>
      <c r="T12" s="7"/>
      <c r="U12" s="10" t="s">
        <v>30</v>
      </c>
      <c r="V12" s="7" t="s">
        <v>31</v>
      </c>
    </row>
    <row r="13" spans="1:22">
      <c r="A13" s="7" t="s">
        <v>208</v>
      </c>
      <c r="B13" s="7" t="s">
        <v>209</v>
      </c>
      <c r="C13" s="7" t="s">
        <v>179</v>
      </c>
      <c r="D13" s="7" t="s">
        <v>180</v>
      </c>
      <c r="E13" s="7" t="s">
        <v>181</v>
      </c>
      <c r="F13" s="7" t="s">
        <v>182</v>
      </c>
      <c r="G13" s="7" t="s">
        <v>34</v>
      </c>
      <c r="H13" s="7" t="s">
        <v>183</v>
      </c>
      <c r="I13" s="7">
        <v>75</v>
      </c>
      <c r="J13" s="7">
        <v>45</v>
      </c>
      <c r="K13" s="7">
        <v>142</v>
      </c>
      <c r="L13" s="7">
        <v>126</v>
      </c>
      <c r="M13" s="7">
        <v>388</v>
      </c>
      <c r="N13" s="7">
        <v>41</v>
      </c>
      <c r="O13" s="7">
        <v>127.4</v>
      </c>
      <c r="P13" s="7">
        <v>90</v>
      </c>
      <c r="Q13" s="7"/>
      <c r="R13" s="7">
        <v>168.4</v>
      </c>
      <c r="S13" s="7">
        <v>556.4</v>
      </c>
      <c r="T13" s="7"/>
      <c r="U13" s="10" t="s">
        <v>30</v>
      </c>
      <c r="V13" s="7" t="s">
        <v>31</v>
      </c>
    </row>
    <row r="14" spans="1:22">
      <c r="A14" s="7" t="s">
        <v>210</v>
      </c>
      <c r="B14" s="7" t="s">
        <v>211</v>
      </c>
      <c r="C14" s="7" t="s">
        <v>179</v>
      </c>
      <c r="D14" s="7" t="s">
        <v>180</v>
      </c>
      <c r="E14" s="7" t="s">
        <v>181</v>
      </c>
      <c r="F14" s="7" t="s">
        <v>182</v>
      </c>
      <c r="G14" s="7" t="s">
        <v>28</v>
      </c>
      <c r="H14" s="7" t="s">
        <v>186</v>
      </c>
      <c r="I14" s="7">
        <v>65</v>
      </c>
      <c r="J14" s="7">
        <v>53</v>
      </c>
      <c r="K14" s="7">
        <v>126</v>
      </c>
      <c r="L14" s="7">
        <v>138</v>
      </c>
      <c r="M14" s="7">
        <v>382</v>
      </c>
      <c r="N14" s="7">
        <v>45</v>
      </c>
      <c r="O14" s="7">
        <v>129.4</v>
      </c>
      <c r="P14" s="7">
        <v>90</v>
      </c>
      <c r="Q14" s="7"/>
      <c r="R14" s="7">
        <v>174.4</v>
      </c>
      <c r="S14" s="7">
        <v>556.4</v>
      </c>
      <c r="T14" s="7"/>
      <c r="U14" s="10" t="s">
        <v>30</v>
      </c>
      <c r="V14" s="7" t="s">
        <v>31</v>
      </c>
    </row>
    <row r="15" spans="1:22">
      <c r="A15" s="7" t="s">
        <v>212</v>
      </c>
      <c r="B15" s="7" t="s">
        <v>213</v>
      </c>
      <c r="C15" s="7" t="s">
        <v>179</v>
      </c>
      <c r="D15" s="7" t="s">
        <v>180</v>
      </c>
      <c r="E15" s="7" t="s">
        <v>181</v>
      </c>
      <c r="F15" s="7" t="s">
        <v>182</v>
      </c>
      <c r="G15" s="7" t="s">
        <v>28</v>
      </c>
      <c r="H15" s="7" t="s">
        <v>186</v>
      </c>
      <c r="I15" s="7">
        <v>74</v>
      </c>
      <c r="J15" s="7">
        <v>46</v>
      </c>
      <c r="K15" s="7">
        <v>127</v>
      </c>
      <c r="L15" s="7">
        <v>133</v>
      </c>
      <c r="M15" s="7">
        <v>380</v>
      </c>
      <c r="N15" s="7">
        <v>43</v>
      </c>
      <c r="O15" s="7">
        <v>131.80000000000001</v>
      </c>
      <c r="P15" s="7">
        <v>89</v>
      </c>
      <c r="Q15" s="7"/>
      <c r="R15" s="7">
        <v>174.8</v>
      </c>
      <c r="S15" s="7">
        <v>554.79999999999995</v>
      </c>
      <c r="T15" s="7"/>
      <c r="U15" s="10" t="s">
        <v>30</v>
      </c>
      <c r="V15" s="7" t="s">
        <v>31</v>
      </c>
    </row>
    <row r="16" spans="1:22">
      <c r="A16" s="7" t="s">
        <v>214</v>
      </c>
      <c r="B16" s="7" t="s">
        <v>215</v>
      </c>
      <c r="C16" s="7" t="s">
        <v>179</v>
      </c>
      <c r="D16" s="7" t="s">
        <v>180</v>
      </c>
      <c r="E16" s="7" t="s">
        <v>181</v>
      </c>
      <c r="F16" s="7" t="s">
        <v>182</v>
      </c>
      <c r="G16" s="7" t="s">
        <v>40</v>
      </c>
      <c r="H16" s="7" t="s">
        <v>189</v>
      </c>
      <c r="I16" s="7">
        <v>68</v>
      </c>
      <c r="J16" s="7">
        <v>46</v>
      </c>
      <c r="K16" s="7">
        <v>114</v>
      </c>
      <c r="L16" s="7">
        <v>137</v>
      </c>
      <c r="M16" s="7">
        <v>365</v>
      </c>
      <c r="N16" s="7">
        <v>48</v>
      </c>
      <c r="O16" s="7">
        <v>133.80000000000001</v>
      </c>
      <c r="P16" s="7">
        <v>90</v>
      </c>
      <c r="Q16" s="7"/>
      <c r="R16" s="7">
        <v>181.8</v>
      </c>
      <c r="S16" s="7">
        <v>546.79999999999995</v>
      </c>
      <c r="T16" s="7" t="s">
        <v>216</v>
      </c>
      <c r="U16" s="10" t="s">
        <v>30</v>
      </c>
      <c r="V16" s="7" t="s">
        <v>31</v>
      </c>
    </row>
    <row r="17" spans="1:22">
      <c r="A17" s="7" t="s">
        <v>217</v>
      </c>
      <c r="B17" s="7" t="s">
        <v>218</v>
      </c>
      <c r="C17" s="7" t="s">
        <v>179</v>
      </c>
      <c r="D17" s="7" t="s">
        <v>180</v>
      </c>
      <c r="E17" s="7" t="s">
        <v>181</v>
      </c>
      <c r="F17" s="7" t="s">
        <v>182</v>
      </c>
      <c r="G17" s="7" t="s">
        <v>40</v>
      </c>
      <c r="H17" s="7" t="s">
        <v>189</v>
      </c>
      <c r="I17" s="7">
        <v>76</v>
      </c>
      <c r="J17" s="7">
        <v>54</v>
      </c>
      <c r="K17" s="7">
        <v>111</v>
      </c>
      <c r="L17" s="7">
        <v>127</v>
      </c>
      <c r="M17" s="7">
        <v>368</v>
      </c>
      <c r="N17" s="7">
        <v>46</v>
      </c>
      <c r="O17" s="7">
        <v>130.19999999999999</v>
      </c>
      <c r="P17" s="7">
        <v>90</v>
      </c>
      <c r="Q17" s="7"/>
      <c r="R17" s="7">
        <v>176.2</v>
      </c>
      <c r="S17" s="7">
        <v>544.20000000000005</v>
      </c>
      <c r="T17" s="7"/>
      <c r="U17" s="10" t="s">
        <v>30</v>
      </c>
      <c r="V17" s="7" t="s">
        <v>31</v>
      </c>
    </row>
    <row r="18" spans="1:22">
      <c r="A18" s="7" t="s">
        <v>219</v>
      </c>
      <c r="B18" s="7" t="s">
        <v>220</v>
      </c>
      <c r="C18" s="7" t="s">
        <v>179</v>
      </c>
      <c r="D18" s="7" t="s">
        <v>180</v>
      </c>
      <c r="E18" s="7" t="s">
        <v>181</v>
      </c>
      <c r="F18" s="7" t="s">
        <v>182</v>
      </c>
      <c r="G18" s="7" t="s">
        <v>28</v>
      </c>
      <c r="H18" s="7" t="s">
        <v>186</v>
      </c>
      <c r="I18" s="7">
        <v>62</v>
      </c>
      <c r="J18" s="7">
        <v>53</v>
      </c>
      <c r="K18" s="7">
        <v>118</v>
      </c>
      <c r="L18" s="7">
        <v>131</v>
      </c>
      <c r="M18" s="7">
        <v>364</v>
      </c>
      <c r="N18" s="7">
        <v>48</v>
      </c>
      <c r="O18" s="7">
        <v>131.4</v>
      </c>
      <c r="P18" s="7">
        <v>85</v>
      </c>
      <c r="Q18" s="7"/>
      <c r="R18" s="7">
        <v>179.4</v>
      </c>
      <c r="S18" s="7">
        <v>543.4</v>
      </c>
      <c r="T18" s="7"/>
      <c r="U18" s="10" t="s">
        <v>30</v>
      </c>
      <c r="V18" s="7" t="s">
        <v>31</v>
      </c>
    </row>
    <row r="19" spans="1:22">
      <c r="A19" s="7" t="s">
        <v>221</v>
      </c>
      <c r="B19" s="7" t="s">
        <v>222</v>
      </c>
      <c r="C19" s="7" t="s">
        <v>179</v>
      </c>
      <c r="D19" s="7" t="s">
        <v>180</v>
      </c>
      <c r="E19" s="7" t="s">
        <v>181</v>
      </c>
      <c r="F19" s="7" t="s">
        <v>182</v>
      </c>
      <c r="G19" s="7" t="s">
        <v>28</v>
      </c>
      <c r="H19" s="7" t="s">
        <v>186</v>
      </c>
      <c r="I19" s="7">
        <v>72</v>
      </c>
      <c r="J19" s="7">
        <v>49</v>
      </c>
      <c r="K19" s="7">
        <v>111</v>
      </c>
      <c r="L19" s="7">
        <v>127</v>
      </c>
      <c r="M19" s="7">
        <v>359</v>
      </c>
      <c r="N19" s="7">
        <v>48</v>
      </c>
      <c r="O19" s="7">
        <v>133.4</v>
      </c>
      <c r="P19" s="7">
        <v>91</v>
      </c>
      <c r="Q19" s="7"/>
      <c r="R19" s="7">
        <v>181.4</v>
      </c>
      <c r="S19" s="7">
        <v>540.4</v>
      </c>
      <c r="T19" s="7"/>
      <c r="U19" s="10" t="s">
        <v>30</v>
      </c>
      <c r="V19" s="7" t="s">
        <v>31</v>
      </c>
    </row>
    <row r="20" spans="1:22">
      <c r="A20" s="7" t="s">
        <v>223</v>
      </c>
      <c r="B20" s="7" t="s">
        <v>224</v>
      </c>
      <c r="C20" s="7" t="s">
        <v>179</v>
      </c>
      <c r="D20" s="7" t="s">
        <v>180</v>
      </c>
      <c r="E20" s="7" t="s">
        <v>181</v>
      </c>
      <c r="F20" s="7" t="s">
        <v>182</v>
      </c>
      <c r="G20" s="7" t="s">
        <v>28</v>
      </c>
      <c r="H20" s="7" t="s">
        <v>186</v>
      </c>
      <c r="I20" s="7">
        <v>50</v>
      </c>
      <c r="J20" s="7">
        <v>54</v>
      </c>
      <c r="K20" s="7">
        <v>126</v>
      </c>
      <c r="L20" s="7">
        <v>142</v>
      </c>
      <c r="M20" s="7">
        <v>372</v>
      </c>
      <c r="N20" s="7">
        <v>41</v>
      </c>
      <c r="O20" s="7">
        <v>127</v>
      </c>
      <c r="P20" s="7">
        <v>90</v>
      </c>
      <c r="Q20" s="7"/>
      <c r="R20" s="7">
        <v>168</v>
      </c>
      <c r="S20" s="7">
        <v>540</v>
      </c>
      <c r="T20" s="7"/>
      <c r="U20" s="10" t="s">
        <v>30</v>
      </c>
      <c r="V20" s="7" t="s">
        <v>31</v>
      </c>
    </row>
    <row r="21" spans="1:22">
      <c r="A21" s="7" t="s">
        <v>225</v>
      </c>
      <c r="B21" s="7" t="s">
        <v>226</v>
      </c>
      <c r="C21" s="7" t="s">
        <v>179</v>
      </c>
      <c r="D21" s="7" t="s">
        <v>180</v>
      </c>
      <c r="E21" s="7" t="s">
        <v>181</v>
      </c>
      <c r="F21" s="7" t="s">
        <v>182</v>
      </c>
      <c r="G21" s="7" t="s">
        <v>40</v>
      </c>
      <c r="H21" s="7" t="s">
        <v>189</v>
      </c>
      <c r="I21" s="7">
        <v>70</v>
      </c>
      <c r="J21" s="7">
        <v>46</v>
      </c>
      <c r="K21" s="7">
        <v>127</v>
      </c>
      <c r="L21" s="7">
        <v>118</v>
      </c>
      <c r="M21" s="7">
        <v>361</v>
      </c>
      <c r="N21" s="7">
        <v>41</v>
      </c>
      <c r="O21" s="7">
        <v>128.6</v>
      </c>
      <c r="P21" s="7">
        <v>90</v>
      </c>
      <c r="Q21" s="7"/>
      <c r="R21" s="7">
        <v>169.6</v>
      </c>
      <c r="S21" s="7">
        <v>530.6</v>
      </c>
      <c r="T21" s="7"/>
      <c r="U21" s="10" t="s">
        <v>30</v>
      </c>
      <c r="V21" s="7" t="s">
        <v>31</v>
      </c>
    </row>
    <row r="22" spans="1:22">
      <c r="A22" s="7" t="s">
        <v>227</v>
      </c>
      <c r="B22" s="7" t="s">
        <v>228</v>
      </c>
      <c r="C22" s="7" t="s">
        <v>179</v>
      </c>
      <c r="D22" s="7" t="s">
        <v>180</v>
      </c>
      <c r="E22" s="7" t="s">
        <v>181</v>
      </c>
      <c r="F22" s="7" t="s">
        <v>182</v>
      </c>
      <c r="G22" s="7" t="s">
        <v>40</v>
      </c>
      <c r="H22" s="7" t="s">
        <v>189</v>
      </c>
      <c r="I22" s="7">
        <v>60</v>
      </c>
      <c r="J22" s="7">
        <v>45</v>
      </c>
      <c r="K22" s="7">
        <v>113</v>
      </c>
      <c r="L22" s="7">
        <v>137</v>
      </c>
      <c r="M22" s="7">
        <v>355</v>
      </c>
      <c r="N22" s="7">
        <v>43</v>
      </c>
      <c r="O22" s="7">
        <v>128</v>
      </c>
      <c r="P22" s="7">
        <v>90</v>
      </c>
      <c r="Q22" s="7"/>
      <c r="R22" s="7">
        <v>171</v>
      </c>
      <c r="S22" s="7">
        <v>526</v>
      </c>
      <c r="T22" s="7"/>
      <c r="U22" s="10" t="s">
        <v>30</v>
      </c>
      <c r="V22" s="7" t="s">
        <v>31</v>
      </c>
    </row>
    <row r="23" spans="1:22">
      <c r="A23" s="7" t="s">
        <v>229</v>
      </c>
      <c r="B23" s="7" t="s">
        <v>230</v>
      </c>
      <c r="C23" s="7" t="s">
        <v>179</v>
      </c>
      <c r="D23" s="7" t="s">
        <v>180</v>
      </c>
      <c r="E23" s="7" t="s">
        <v>181</v>
      </c>
      <c r="F23" s="7" t="s">
        <v>182</v>
      </c>
      <c r="G23" s="7" t="s">
        <v>28</v>
      </c>
      <c r="H23" s="7" t="s">
        <v>186</v>
      </c>
      <c r="I23" s="7">
        <v>69</v>
      </c>
      <c r="J23" s="7">
        <v>45</v>
      </c>
      <c r="K23" s="7">
        <v>111</v>
      </c>
      <c r="L23" s="7">
        <v>132</v>
      </c>
      <c r="M23" s="7">
        <v>357</v>
      </c>
      <c r="N23" s="7">
        <v>39</v>
      </c>
      <c r="O23" s="7">
        <v>129.80000000000001</v>
      </c>
      <c r="P23" s="7">
        <v>90</v>
      </c>
      <c r="Q23" s="7"/>
      <c r="R23" s="7">
        <v>168.8</v>
      </c>
      <c r="S23" s="7">
        <v>525.79999999999995</v>
      </c>
      <c r="T23" s="7"/>
      <c r="U23" s="10" t="s">
        <v>30</v>
      </c>
      <c r="V23" s="7" t="s">
        <v>31</v>
      </c>
    </row>
    <row r="24" spans="1:22">
      <c r="A24" s="7" t="s">
        <v>231</v>
      </c>
      <c r="B24" s="7" t="s">
        <v>232</v>
      </c>
      <c r="C24" s="7" t="s">
        <v>179</v>
      </c>
      <c r="D24" s="7" t="s">
        <v>180</v>
      </c>
      <c r="E24" s="7" t="s">
        <v>181</v>
      </c>
      <c r="F24" s="7" t="s">
        <v>182</v>
      </c>
      <c r="G24" s="7" t="s">
        <v>40</v>
      </c>
      <c r="H24" s="7" t="s">
        <v>189</v>
      </c>
      <c r="I24" s="7">
        <v>60</v>
      </c>
      <c r="J24" s="7">
        <v>47</v>
      </c>
      <c r="K24" s="7">
        <v>117</v>
      </c>
      <c r="L24" s="7">
        <v>126</v>
      </c>
      <c r="M24" s="7">
        <v>350</v>
      </c>
      <c r="N24" s="7">
        <v>44</v>
      </c>
      <c r="O24" s="7">
        <v>129.80000000000001</v>
      </c>
      <c r="P24" s="7">
        <v>90</v>
      </c>
      <c r="Q24" s="7"/>
      <c r="R24" s="7">
        <v>173.8</v>
      </c>
      <c r="S24" s="7">
        <v>523.79999999999995</v>
      </c>
      <c r="T24" s="7"/>
      <c r="U24" s="10" t="s">
        <v>30</v>
      </c>
      <c r="V24" s="7" t="s">
        <v>31</v>
      </c>
    </row>
    <row r="25" spans="1:22">
      <c r="A25" s="7" t="s">
        <v>233</v>
      </c>
      <c r="B25" s="7" t="s">
        <v>234</v>
      </c>
      <c r="C25" s="7" t="s">
        <v>179</v>
      </c>
      <c r="D25" s="7" t="s">
        <v>180</v>
      </c>
      <c r="E25" s="7" t="s">
        <v>181</v>
      </c>
      <c r="F25" s="7" t="s">
        <v>182</v>
      </c>
      <c r="G25" s="7" t="s">
        <v>34</v>
      </c>
      <c r="H25" s="7" t="s">
        <v>183</v>
      </c>
      <c r="I25" s="7">
        <v>65</v>
      </c>
      <c r="J25" s="7">
        <v>58</v>
      </c>
      <c r="K25" s="7">
        <v>106</v>
      </c>
      <c r="L25" s="7">
        <v>115</v>
      </c>
      <c r="M25" s="7">
        <v>344</v>
      </c>
      <c r="N25" s="7">
        <v>48</v>
      </c>
      <c r="O25" s="7">
        <v>131.4</v>
      </c>
      <c r="P25" s="7">
        <v>89</v>
      </c>
      <c r="Q25" s="7"/>
      <c r="R25" s="7">
        <v>179.4</v>
      </c>
      <c r="S25" s="7">
        <v>523.4</v>
      </c>
      <c r="T25" s="7"/>
      <c r="U25" s="10" t="s">
        <v>30</v>
      </c>
      <c r="V25" s="7" t="s">
        <v>31</v>
      </c>
    </row>
    <row r="26" spans="1:22">
      <c r="A26" s="7" t="s">
        <v>235</v>
      </c>
      <c r="B26" s="7" t="s">
        <v>236</v>
      </c>
      <c r="C26" s="7" t="s">
        <v>179</v>
      </c>
      <c r="D26" s="7" t="s">
        <v>180</v>
      </c>
      <c r="E26" s="7" t="s">
        <v>181</v>
      </c>
      <c r="F26" s="7" t="s">
        <v>182</v>
      </c>
      <c r="G26" s="7" t="s">
        <v>34</v>
      </c>
      <c r="H26" s="7" t="s">
        <v>183</v>
      </c>
      <c r="I26" s="7">
        <v>66</v>
      </c>
      <c r="J26" s="7">
        <v>45</v>
      </c>
      <c r="K26" s="7">
        <v>118</v>
      </c>
      <c r="L26" s="7">
        <v>120</v>
      </c>
      <c r="M26" s="7">
        <v>349</v>
      </c>
      <c r="N26" s="7">
        <v>40</v>
      </c>
      <c r="O26" s="7">
        <v>130.4</v>
      </c>
      <c r="P26" s="7">
        <v>90</v>
      </c>
      <c r="Q26" s="7"/>
      <c r="R26" s="7">
        <v>170.4</v>
      </c>
      <c r="S26" s="7">
        <v>519.4</v>
      </c>
      <c r="T26" s="7"/>
      <c r="U26" s="10" t="s">
        <v>30</v>
      </c>
      <c r="V26" s="7" t="s">
        <v>31</v>
      </c>
    </row>
    <row r="27" spans="1:22">
      <c r="A27" s="7" t="s">
        <v>237</v>
      </c>
      <c r="B27" s="7" t="s">
        <v>238</v>
      </c>
      <c r="C27" s="7" t="s">
        <v>179</v>
      </c>
      <c r="D27" s="7" t="s">
        <v>180</v>
      </c>
      <c r="E27" s="7" t="s">
        <v>181</v>
      </c>
      <c r="F27" s="7" t="s">
        <v>182</v>
      </c>
      <c r="G27" s="7" t="s">
        <v>40</v>
      </c>
      <c r="H27" s="7" t="s">
        <v>189</v>
      </c>
      <c r="I27" s="7">
        <v>64</v>
      </c>
      <c r="J27" s="7">
        <v>47</v>
      </c>
      <c r="K27" s="7">
        <v>116</v>
      </c>
      <c r="L27" s="7">
        <v>113</v>
      </c>
      <c r="M27" s="7">
        <v>340</v>
      </c>
      <c r="N27" s="7">
        <v>47</v>
      </c>
      <c r="O27" s="7">
        <v>131.6</v>
      </c>
      <c r="P27" s="7">
        <v>87</v>
      </c>
      <c r="Q27" s="7"/>
      <c r="R27" s="7">
        <v>178.6</v>
      </c>
      <c r="S27" s="7">
        <v>518.6</v>
      </c>
      <c r="T27" s="7"/>
      <c r="U27" s="10" t="s">
        <v>30</v>
      </c>
      <c r="V27" s="7" t="s">
        <v>31</v>
      </c>
    </row>
    <row r="28" spans="1:22">
      <c r="A28" s="7" t="s">
        <v>239</v>
      </c>
      <c r="B28" s="7" t="s">
        <v>240</v>
      </c>
      <c r="C28" s="7" t="s">
        <v>179</v>
      </c>
      <c r="D28" s="7" t="s">
        <v>180</v>
      </c>
      <c r="E28" s="7" t="s">
        <v>181</v>
      </c>
      <c r="F28" s="7" t="s">
        <v>182</v>
      </c>
      <c r="G28" s="7" t="s">
        <v>34</v>
      </c>
      <c r="H28" s="7" t="s">
        <v>183</v>
      </c>
      <c r="I28" s="7">
        <v>64</v>
      </c>
      <c r="J28" s="7">
        <v>56</v>
      </c>
      <c r="K28" s="7">
        <v>116</v>
      </c>
      <c r="L28" s="7">
        <v>107</v>
      </c>
      <c r="M28" s="7">
        <v>343</v>
      </c>
      <c r="N28" s="7">
        <v>42</v>
      </c>
      <c r="O28" s="7">
        <v>129.6</v>
      </c>
      <c r="P28" s="7">
        <v>90</v>
      </c>
      <c r="Q28" s="7"/>
      <c r="R28" s="7">
        <v>171.6</v>
      </c>
      <c r="S28" s="7">
        <v>514.6</v>
      </c>
      <c r="T28" s="7"/>
      <c r="U28" s="10" t="s">
        <v>30</v>
      </c>
      <c r="V28" s="7" t="s">
        <v>31</v>
      </c>
    </row>
    <row r="29" spans="1:22">
      <c r="A29" s="7" t="s">
        <v>241</v>
      </c>
      <c r="B29" s="7" t="s">
        <v>242</v>
      </c>
      <c r="C29" s="7" t="s">
        <v>179</v>
      </c>
      <c r="D29" s="7" t="s">
        <v>180</v>
      </c>
      <c r="E29" s="7" t="s">
        <v>181</v>
      </c>
      <c r="F29" s="7" t="s">
        <v>182</v>
      </c>
      <c r="G29" s="7" t="s">
        <v>34</v>
      </c>
      <c r="H29" s="7" t="s">
        <v>183</v>
      </c>
      <c r="I29" s="7">
        <v>62</v>
      </c>
      <c r="J29" s="7">
        <v>48</v>
      </c>
      <c r="K29" s="7">
        <v>105</v>
      </c>
      <c r="L29" s="7">
        <v>125</v>
      </c>
      <c r="M29" s="7">
        <v>340</v>
      </c>
      <c r="N29" s="7">
        <v>40</v>
      </c>
      <c r="O29" s="7">
        <v>128.6</v>
      </c>
      <c r="P29" s="7">
        <v>90</v>
      </c>
      <c r="Q29" s="7"/>
      <c r="R29" s="7">
        <v>168.6</v>
      </c>
      <c r="S29" s="7">
        <v>508.6</v>
      </c>
      <c r="T29" s="7"/>
      <c r="U29" s="10" t="s">
        <v>30</v>
      </c>
      <c r="V29" s="7" t="s">
        <v>31</v>
      </c>
    </row>
    <row r="30" spans="1:22" ht="33">
      <c r="A30" s="13" t="s">
        <v>243</v>
      </c>
      <c r="B30" s="13" t="s">
        <v>244</v>
      </c>
      <c r="C30" s="13" t="s">
        <v>179</v>
      </c>
      <c r="D30" s="13" t="s">
        <v>180</v>
      </c>
      <c r="E30" s="13" t="s">
        <v>181</v>
      </c>
      <c r="F30" s="13" t="s">
        <v>182</v>
      </c>
      <c r="G30" s="13" t="s">
        <v>40</v>
      </c>
      <c r="H30" s="13" t="s">
        <v>189</v>
      </c>
      <c r="I30" s="13">
        <v>64</v>
      </c>
      <c r="J30" s="13">
        <v>37</v>
      </c>
      <c r="K30" s="13">
        <v>88</v>
      </c>
      <c r="L30" s="13">
        <v>120</v>
      </c>
      <c r="M30" s="13">
        <v>309</v>
      </c>
      <c r="N30" s="13">
        <v>43</v>
      </c>
      <c r="O30" s="13">
        <v>130.19999999999999</v>
      </c>
      <c r="P30" s="13">
        <v>86</v>
      </c>
      <c r="Q30" s="13"/>
      <c r="R30" s="13">
        <v>173.2</v>
      </c>
      <c r="S30" s="13">
        <v>482.2</v>
      </c>
      <c r="T30" s="32" t="s">
        <v>245</v>
      </c>
      <c r="U30" s="33" t="s">
        <v>162</v>
      </c>
      <c r="V30" s="13" t="s">
        <v>31</v>
      </c>
    </row>
    <row r="31" spans="1:22">
      <c r="A31" s="7" t="s">
        <v>246</v>
      </c>
      <c r="B31" s="7" t="s">
        <v>247</v>
      </c>
      <c r="C31" s="7" t="s">
        <v>179</v>
      </c>
      <c r="D31" s="7" t="s">
        <v>180</v>
      </c>
      <c r="E31" s="7" t="s">
        <v>181</v>
      </c>
      <c r="F31" s="7" t="s">
        <v>182</v>
      </c>
      <c r="G31" s="7" t="s">
        <v>40</v>
      </c>
      <c r="H31" s="7" t="s">
        <v>189</v>
      </c>
      <c r="I31" s="7">
        <v>62</v>
      </c>
      <c r="J31" s="7">
        <v>49</v>
      </c>
      <c r="K31" s="7">
        <v>123</v>
      </c>
      <c r="L31" s="7">
        <v>121</v>
      </c>
      <c r="M31" s="7">
        <v>355</v>
      </c>
      <c r="N31" s="7"/>
      <c r="O31" s="7"/>
      <c r="P31" s="7"/>
      <c r="Q31" s="7"/>
      <c r="R31" s="7"/>
      <c r="S31" s="7"/>
      <c r="T31" s="34" t="s">
        <v>248</v>
      </c>
      <c r="U31" s="34" t="s">
        <v>162</v>
      </c>
      <c r="V31" s="7" t="s">
        <v>31</v>
      </c>
    </row>
  </sheetData>
  <autoFilter ref="A1:V31" xr:uid="{4DDA1A98-8A75-4A58-85EA-4F2BD3E721B1}"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5DCFA-B00F-4F77-8B9D-37FD510DA125}">
  <sheetPr>
    <tabColor rgb="FFFFFF00"/>
  </sheetPr>
  <dimension ref="A1:V17"/>
  <sheetViews>
    <sheetView workbookViewId="0">
      <selection activeCell="D33" sqref="D33"/>
    </sheetView>
  </sheetViews>
  <sheetFormatPr defaultRowHeight="14.25"/>
  <cols>
    <col min="2" max="2" width="17.25" bestFit="1" customWidth="1"/>
    <col min="3" max="3" width="7.625" customWidth="1"/>
    <col min="4" max="4" width="19.25" bestFit="1" customWidth="1"/>
    <col min="6" max="6" width="15.125" bestFit="1" customWidth="1"/>
    <col min="8" max="8" width="21.62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249</v>
      </c>
      <c r="L1" s="1" t="s">
        <v>250</v>
      </c>
      <c r="M1" s="1" t="s">
        <v>12</v>
      </c>
      <c r="N1" s="1" t="s">
        <v>13</v>
      </c>
      <c r="O1" s="1" t="s">
        <v>14</v>
      </c>
      <c r="P1" s="1" t="s">
        <v>251</v>
      </c>
      <c r="Q1" s="1" t="s">
        <v>252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 s="7" t="s">
        <v>253</v>
      </c>
      <c r="B2" s="7" t="s">
        <v>254</v>
      </c>
      <c r="C2" s="7" t="s">
        <v>255</v>
      </c>
      <c r="D2" s="7" t="s">
        <v>256</v>
      </c>
      <c r="E2" s="7" t="s">
        <v>71</v>
      </c>
      <c r="F2" s="7" t="s">
        <v>72</v>
      </c>
      <c r="G2" s="7" t="s">
        <v>34</v>
      </c>
      <c r="H2" s="7" t="s">
        <v>257</v>
      </c>
      <c r="I2" s="7">
        <v>69</v>
      </c>
      <c r="J2" s="7">
        <v>61</v>
      </c>
      <c r="K2" s="7">
        <v>99</v>
      </c>
      <c r="L2" s="7">
        <v>142</v>
      </c>
      <c r="M2" s="7">
        <v>371</v>
      </c>
      <c r="N2" s="15">
        <v>45</v>
      </c>
      <c r="O2" s="15">
        <v>111.4</v>
      </c>
      <c r="P2" s="15">
        <v>75</v>
      </c>
      <c r="Q2" s="15"/>
      <c r="R2" s="15">
        <f t="shared" ref="R2:R17" si="0">O2+N2</f>
        <v>156.4</v>
      </c>
      <c r="S2" s="15">
        <f t="shared" ref="S2:S17" si="1">R2+M2</f>
        <v>527.4</v>
      </c>
      <c r="T2" s="7"/>
      <c r="U2" s="10" t="s">
        <v>258</v>
      </c>
      <c r="V2" s="7" t="s">
        <v>31</v>
      </c>
    </row>
    <row r="3" spans="1:22">
      <c r="A3" s="7" t="s">
        <v>259</v>
      </c>
      <c r="B3" s="7" t="s">
        <v>260</v>
      </c>
      <c r="C3" s="7" t="s">
        <v>255</v>
      </c>
      <c r="D3" s="7" t="s">
        <v>256</v>
      </c>
      <c r="E3" s="7" t="s">
        <v>71</v>
      </c>
      <c r="F3" s="7" t="s">
        <v>72</v>
      </c>
      <c r="G3" s="7" t="s">
        <v>34</v>
      </c>
      <c r="H3" s="7" t="s">
        <v>257</v>
      </c>
      <c r="I3" s="7">
        <v>69</v>
      </c>
      <c r="J3" s="7">
        <v>67</v>
      </c>
      <c r="K3" s="7">
        <v>79</v>
      </c>
      <c r="L3" s="7">
        <v>133</v>
      </c>
      <c r="M3" s="7">
        <v>348</v>
      </c>
      <c r="N3" s="15">
        <v>42</v>
      </c>
      <c r="O3" s="15">
        <v>118.4</v>
      </c>
      <c r="P3" s="15">
        <v>80</v>
      </c>
      <c r="Q3" s="15"/>
      <c r="R3" s="15">
        <f t="shared" si="0"/>
        <v>160.4</v>
      </c>
      <c r="S3" s="15">
        <f t="shared" si="1"/>
        <v>508.4</v>
      </c>
      <c r="T3" s="7"/>
      <c r="U3" s="10" t="s">
        <v>258</v>
      </c>
      <c r="V3" s="7" t="s">
        <v>31</v>
      </c>
    </row>
    <row r="4" spans="1:22">
      <c r="A4" s="7" t="s">
        <v>261</v>
      </c>
      <c r="B4" s="7" t="s">
        <v>262</v>
      </c>
      <c r="C4" s="7" t="s">
        <v>255</v>
      </c>
      <c r="D4" s="7" t="s">
        <v>256</v>
      </c>
      <c r="E4" s="7" t="s">
        <v>71</v>
      </c>
      <c r="F4" s="7" t="s">
        <v>72</v>
      </c>
      <c r="G4" s="7" t="s">
        <v>34</v>
      </c>
      <c r="H4" s="7" t="s">
        <v>257</v>
      </c>
      <c r="I4" s="7">
        <v>64</v>
      </c>
      <c r="J4" s="7">
        <v>74</v>
      </c>
      <c r="K4" s="7">
        <v>65</v>
      </c>
      <c r="L4" s="7">
        <v>128</v>
      </c>
      <c r="M4" s="7">
        <v>331</v>
      </c>
      <c r="N4" s="15">
        <v>48</v>
      </c>
      <c r="O4" s="15">
        <v>124.6</v>
      </c>
      <c r="P4" s="15">
        <v>78</v>
      </c>
      <c r="Q4" s="15"/>
      <c r="R4" s="15">
        <f t="shared" si="0"/>
        <v>172.6</v>
      </c>
      <c r="S4" s="15">
        <f t="shared" si="1"/>
        <v>503.6</v>
      </c>
      <c r="T4" s="7"/>
      <c r="U4" s="10" t="s">
        <v>258</v>
      </c>
      <c r="V4" s="7" t="s">
        <v>31</v>
      </c>
    </row>
    <row r="5" spans="1:22">
      <c r="A5" s="7" t="s">
        <v>263</v>
      </c>
      <c r="B5" s="7" t="s">
        <v>264</v>
      </c>
      <c r="C5" s="7" t="s">
        <v>255</v>
      </c>
      <c r="D5" s="7" t="s">
        <v>256</v>
      </c>
      <c r="E5" s="7" t="s">
        <v>71</v>
      </c>
      <c r="F5" s="7" t="s">
        <v>72</v>
      </c>
      <c r="G5" s="7" t="s">
        <v>34</v>
      </c>
      <c r="H5" s="7" t="s">
        <v>257</v>
      </c>
      <c r="I5" s="7">
        <v>58</v>
      </c>
      <c r="J5" s="7">
        <v>41</v>
      </c>
      <c r="K5" s="7">
        <v>93</v>
      </c>
      <c r="L5" s="7">
        <v>142</v>
      </c>
      <c r="M5" s="7">
        <v>334</v>
      </c>
      <c r="N5" s="15">
        <v>45</v>
      </c>
      <c r="O5" s="15">
        <v>118</v>
      </c>
      <c r="P5" s="15">
        <v>87</v>
      </c>
      <c r="Q5" s="15"/>
      <c r="R5" s="15">
        <f t="shared" si="0"/>
        <v>163</v>
      </c>
      <c r="S5" s="15">
        <f t="shared" si="1"/>
        <v>497</v>
      </c>
      <c r="T5" s="7"/>
      <c r="U5" s="10" t="s">
        <v>258</v>
      </c>
      <c r="V5" s="7" t="s">
        <v>31</v>
      </c>
    </row>
    <row r="6" spans="1:22">
      <c r="A6" s="7" t="s">
        <v>265</v>
      </c>
      <c r="B6" s="7" t="s">
        <v>266</v>
      </c>
      <c r="C6" s="7" t="s">
        <v>255</v>
      </c>
      <c r="D6" s="7" t="s">
        <v>256</v>
      </c>
      <c r="E6" s="7" t="s">
        <v>71</v>
      </c>
      <c r="F6" s="7" t="s">
        <v>72</v>
      </c>
      <c r="G6" s="7" t="s">
        <v>34</v>
      </c>
      <c r="H6" s="7" t="s">
        <v>257</v>
      </c>
      <c r="I6" s="7">
        <v>63</v>
      </c>
      <c r="J6" s="7">
        <v>53</v>
      </c>
      <c r="K6" s="7">
        <v>66</v>
      </c>
      <c r="L6" s="7">
        <v>142</v>
      </c>
      <c r="M6" s="7">
        <v>324</v>
      </c>
      <c r="N6" s="15">
        <v>45</v>
      </c>
      <c r="O6" s="15">
        <v>115.6</v>
      </c>
      <c r="P6" s="15">
        <v>83.6</v>
      </c>
      <c r="Q6" s="15"/>
      <c r="R6" s="15">
        <f t="shared" si="0"/>
        <v>160.6</v>
      </c>
      <c r="S6" s="15">
        <f t="shared" si="1"/>
        <v>484.6</v>
      </c>
      <c r="T6" s="7"/>
      <c r="U6" s="10" t="s">
        <v>258</v>
      </c>
      <c r="V6" s="7" t="s">
        <v>31</v>
      </c>
    </row>
    <row r="7" spans="1:22">
      <c r="A7" s="7" t="s">
        <v>267</v>
      </c>
      <c r="B7" s="7" t="s">
        <v>268</v>
      </c>
      <c r="C7" s="7" t="s">
        <v>255</v>
      </c>
      <c r="D7" s="7" t="s">
        <v>256</v>
      </c>
      <c r="E7" s="7" t="s">
        <v>71</v>
      </c>
      <c r="F7" s="7" t="s">
        <v>72</v>
      </c>
      <c r="G7" s="7" t="s">
        <v>34</v>
      </c>
      <c r="H7" s="7" t="s">
        <v>257</v>
      </c>
      <c r="I7" s="7">
        <v>60</v>
      </c>
      <c r="J7" s="7">
        <v>67</v>
      </c>
      <c r="K7" s="7">
        <v>58</v>
      </c>
      <c r="L7" s="7">
        <v>135</v>
      </c>
      <c r="M7" s="7">
        <v>320</v>
      </c>
      <c r="N7" s="15">
        <v>45</v>
      </c>
      <c r="O7" s="15">
        <v>110</v>
      </c>
      <c r="P7" s="15">
        <v>71</v>
      </c>
      <c r="Q7" s="15"/>
      <c r="R7" s="15">
        <f t="shared" si="0"/>
        <v>155</v>
      </c>
      <c r="S7" s="15">
        <f t="shared" si="1"/>
        <v>475</v>
      </c>
      <c r="T7" s="7"/>
      <c r="U7" s="10" t="s">
        <v>258</v>
      </c>
      <c r="V7" s="7" t="s">
        <v>31</v>
      </c>
    </row>
    <row r="8" spans="1:22">
      <c r="A8" s="7" t="s">
        <v>269</v>
      </c>
      <c r="B8" s="7" t="s">
        <v>270</v>
      </c>
      <c r="C8" s="7" t="s">
        <v>255</v>
      </c>
      <c r="D8" s="7" t="s">
        <v>256</v>
      </c>
      <c r="E8" s="7" t="s">
        <v>71</v>
      </c>
      <c r="F8" s="7" t="s">
        <v>72</v>
      </c>
      <c r="G8" s="7" t="s">
        <v>34</v>
      </c>
      <c r="H8" s="7" t="s">
        <v>257</v>
      </c>
      <c r="I8" s="7">
        <v>64</v>
      </c>
      <c r="J8" s="7">
        <v>54</v>
      </c>
      <c r="K8" s="7">
        <v>81</v>
      </c>
      <c r="L8" s="7">
        <v>123</v>
      </c>
      <c r="M8" s="7">
        <v>322</v>
      </c>
      <c r="N8" s="15">
        <v>40</v>
      </c>
      <c r="O8" s="15">
        <v>112</v>
      </c>
      <c r="P8" s="15"/>
      <c r="Q8" s="15"/>
      <c r="R8" s="15">
        <f t="shared" si="0"/>
        <v>152</v>
      </c>
      <c r="S8" s="15">
        <f t="shared" si="1"/>
        <v>474</v>
      </c>
      <c r="T8" s="7"/>
      <c r="U8" s="10" t="s">
        <v>258</v>
      </c>
      <c r="V8" s="7" t="s">
        <v>31</v>
      </c>
    </row>
    <row r="9" spans="1:22">
      <c r="A9" s="7" t="s">
        <v>271</v>
      </c>
      <c r="B9" s="7" t="s">
        <v>272</v>
      </c>
      <c r="C9" s="7" t="s">
        <v>255</v>
      </c>
      <c r="D9" s="7" t="s">
        <v>256</v>
      </c>
      <c r="E9" s="7" t="s">
        <v>71</v>
      </c>
      <c r="F9" s="7" t="s">
        <v>72</v>
      </c>
      <c r="G9" s="7" t="s">
        <v>34</v>
      </c>
      <c r="H9" s="7" t="s">
        <v>257</v>
      </c>
      <c r="I9" s="7">
        <v>67</v>
      </c>
      <c r="J9" s="7">
        <v>45</v>
      </c>
      <c r="K9" s="7">
        <v>71</v>
      </c>
      <c r="L9" s="7">
        <v>124</v>
      </c>
      <c r="M9" s="7">
        <v>307</v>
      </c>
      <c r="N9" s="15">
        <v>43</v>
      </c>
      <c r="O9" s="15">
        <v>119</v>
      </c>
      <c r="P9" s="15">
        <v>86</v>
      </c>
      <c r="Q9" s="15"/>
      <c r="R9" s="15">
        <f t="shared" si="0"/>
        <v>162</v>
      </c>
      <c r="S9" s="15">
        <f t="shared" si="1"/>
        <v>469</v>
      </c>
      <c r="T9" s="7"/>
      <c r="U9" s="10" t="s">
        <v>258</v>
      </c>
      <c r="V9" s="7" t="s">
        <v>31</v>
      </c>
    </row>
    <row r="10" spans="1:22">
      <c r="A10" s="7" t="s">
        <v>273</v>
      </c>
      <c r="B10" s="7" t="s">
        <v>274</v>
      </c>
      <c r="C10" s="7" t="s">
        <v>255</v>
      </c>
      <c r="D10" s="7" t="s">
        <v>256</v>
      </c>
      <c r="E10" s="7" t="s">
        <v>71</v>
      </c>
      <c r="F10" s="7" t="s">
        <v>72</v>
      </c>
      <c r="G10" s="7" t="s">
        <v>34</v>
      </c>
      <c r="H10" s="7" t="s">
        <v>257</v>
      </c>
      <c r="I10" s="7">
        <v>52</v>
      </c>
      <c r="J10" s="7">
        <v>56</v>
      </c>
      <c r="K10" s="7">
        <v>99</v>
      </c>
      <c r="L10" s="7">
        <v>127</v>
      </c>
      <c r="M10" s="7">
        <v>334</v>
      </c>
      <c r="N10" s="15">
        <v>40</v>
      </c>
      <c r="O10" s="15">
        <v>93</v>
      </c>
      <c r="P10" s="15">
        <v>81</v>
      </c>
      <c r="Q10" s="15"/>
      <c r="R10" s="15">
        <f t="shared" si="0"/>
        <v>133</v>
      </c>
      <c r="S10" s="15">
        <f t="shared" si="1"/>
        <v>467</v>
      </c>
      <c r="T10" s="7"/>
      <c r="U10" s="10" t="s">
        <v>258</v>
      </c>
      <c r="V10" s="7" t="s">
        <v>31</v>
      </c>
    </row>
    <row r="11" spans="1:22">
      <c r="A11" s="7" t="s">
        <v>275</v>
      </c>
      <c r="B11" s="7" t="s">
        <v>276</v>
      </c>
      <c r="C11" s="7" t="s">
        <v>255</v>
      </c>
      <c r="D11" s="7" t="s">
        <v>256</v>
      </c>
      <c r="E11" s="7" t="s">
        <v>71</v>
      </c>
      <c r="F11" s="7" t="s">
        <v>72</v>
      </c>
      <c r="G11" s="7" t="s">
        <v>34</v>
      </c>
      <c r="H11" s="7" t="s">
        <v>257</v>
      </c>
      <c r="I11" s="7">
        <v>59</v>
      </c>
      <c r="J11" s="7">
        <v>56</v>
      </c>
      <c r="K11" s="7">
        <v>59</v>
      </c>
      <c r="L11" s="7">
        <v>124</v>
      </c>
      <c r="M11" s="7">
        <v>298</v>
      </c>
      <c r="N11" s="15">
        <v>43</v>
      </c>
      <c r="O11" s="15">
        <v>110.8</v>
      </c>
      <c r="P11" s="15">
        <v>70</v>
      </c>
      <c r="Q11" s="15"/>
      <c r="R11" s="15">
        <f t="shared" si="0"/>
        <v>153.80000000000001</v>
      </c>
      <c r="S11" s="15">
        <f t="shared" si="1"/>
        <v>451.8</v>
      </c>
      <c r="T11" s="7"/>
      <c r="U11" s="10" t="s">
        <v>258</v>
      </c>
      <c r="V11" s="7" t="s">
        <v>31</v>
      </c>
    </row>
    <row r="12" spans="1:22">
      <c r="A12" s="7" t="s">
        <v>277</v>
      </c>
      <c r="B12" s="7" t="s">
        <v>278</v>
      </c>
      <c r="C12" s="7" t="s">
        <v>255</v>
      </c>
      <c r="D12" s="7" t="s">
        <v>256</v>
      </c>
      <c r="E12" s="7" t="s">
        <v>71</v>
      </c>
      <c r="F12" s="7" t="s">
        <v>72</v>
      </c>
      <c r="G12" s="7" t="s">
        <v>34</v>
      </c>
      <c r="H12" s="7" t="s">
        <v>257</v>
      </c>
      <c r="I12" s="7">
        <v>66</v>
      </c>
      <c r="J12" s="7">
        <v>49</v>
      </c>
      <c r="K12" s="7">
        <v>68</v>
      </c>
      <c r="L12" s="7">
        <v>106</v>
      </c>
      <c r="M12" s="7">
        <v>289</v>
      </c>
      <c r="N12" s="15">
        <v>36</v>
      </c>
      <c r="O12" s="15">
        <v>102.4</v>
      </c>
      <c r="P12" s="15">
        <v>73</v>
      </c>
      <c r="Q12" s="15"/>
      <c r="R12" s="15">
        <f t="shared" si="0"/>
        <v>138.4</v>
      </c>
      <c r="S12" s="15">
        <f t="shared" si="1"/>
        <v>427.4</v>
      </c>
      <c r="T12" s="7"/>
      <c r="U12" s="10" t="s">
        <v>258</v>
      </c>
      <c r="V12" s="7" t="s">
        <v>31</v>
      </c>
    </row>
    <row r="13" spans="1:22">
      <c r="A13" s="7" t="s">
        <v>279</v>
      </c>
      <c r="B13" s="7" t="s">
        <v>280</v>
      </c>
      <c r="C13" s="7" t="s">
        <v>255</v>
      </c>
      <c r="D13" s="7" t="s">
        <v>256</v>
      </c>
      <c r="E13" s="7" t="s">
        <v>281</v>
      </c>
      <c r="F13" s="7" t="s">
        <v>282</v>
      </c>
      <c r="G13" s="7" t="s">
        <v>34</v>
      </c>
      <c r="H13" s="7" t="s">
        <v>283</v>
      </c>
      <c r="I13" s="7">
        <v>74</v>
      </c>
      <c r="J13" s="7">
        <v>62</v>
      </c>
      <c r="K13" s="7">
        <v>87</v>
      </c>
      <c r="L13" s="7">
        <v>132</v>
      </c>
      <c r="M13" s="7">
        <v>355</v>
      </c>
      <c r="N13" s="15">
        <v>42</v>
      </c>
      <c r="O13" s="15">
        <v>123.2</v>
      </c>
      <c r="P13" s="15"/>
      <c r="Q13" s="15"/>
      <c r="R13" s="15">
        <f t="shared" si="0"/>
        <v>165.2</v>
      </c>
      <c r="S13" s="15">
        <f t="shared" si="1"/>
        <v>520.20000000000005</v>
      </c>
      <c r="T13" s="7"/>
      <c r="U13" s="10" t="s">
        <v>258</v>
      </c>
      <c r="V13" s="7" t="s">
        <v>31</v>
      </c>
    </row>
    <row r="14" spans="1:22">
      <c r="A14" s="7" t="s">
        <v>284</v>
      </c>
      <c r="B14" s="7" t="s">
        <v>285</v>
      </c>
      <c r="C14" s="7" t="s">
        <v>255</v>
      </c>
      <c r="D14" s="7" t="s">
        <v>256</v>
      </c>
      <c r="E14" s="7" t="s">
        <v>281</v>
      </c>
      <c r="F14" s="7" t="s">
        <v>282</v>
      </c>
      <c r="G14" s="7" t="s">
        <v>286</v>
      </c>
      <c r="H14" s="7" t="s">
        <v>287</v>
      </c>
      <c r="I14" s="7">
        <v>75</v>
      </c>
      <c r="J14" s="7">
        <v>58</v>
      </c>
      <c r="K14" s="7">
        <v>80</v>
      </c>
      <c r="L14" s="7">
        <v>139</v>
      </c>
      <c r="M14" s="7">
        <v>352</v>
      </c>
      <c r="N14" s="15">
        <v>42</v>
      </c>
      <c r="O14" s="15">
        <v>125.6</v>
      </c>
      <c r="P14" s="15"/>
      <c r="Q14" s="15"/>
      <c r="R14" s="15">
        <f t="shared" si="0"/>
        <v>167.6</v>
      </c>
      <c r="S14" s="15">
        <f t="shared" si="1"/>
        <v>519.6</v>
      </c>
      <c r="T14" s="7"/>
      <c r="U14" s="10" t="s">
        <v>258</v>
      </c>
      <c r="V14" s="7" t="s">
        <v>31</v>
      </c>
    </row>
    <row r="15" spans="1:22">
      <c r="A15" s="7" t="s">
        <v>288</v>
      </c>
      <c r="B15" s="7" t="s">
        <v>289</v>
      </c>
      <c r="C15" s="7" t="s">
        <v>255</v>
      </c>
      <c r="D15" s="7" t="s">
        <v>256</v>
      </c>
      <c r="E15" s="7" t="s">
        <v>281</v>
      </c>
      <c r="F15" s="7" t="s">
        <v>282</v>
      </c>
      <c r="G15" s="7" t="s">
        <v>290</v>
      </c>
      <c r="H15" s="7" t="s">
        <v>291</v>
      </c>
      <c r="I15" s="7">
        <v>58</v>
      </c>
      <c r="J15" s="7">
        <v>46</v>
      </c>
      <c r="K15" s="7">
        <v>109</v>
      </c>
      <c r="L15" s="7">
        <v>97</v>
      </c>
      <c r="M15" s="7">
        <v>310</v>
      </c>
      <c r="N15" s="15">
        <v>38</v>
      </c>
      <c r="O15" s="15">
        <v>108</v>
      </c>
      <c r="P15" s="15"/>
      <c r="Q15" s="15"/>
      <c r="R15" s="15">
        <f t="shared" si="0"/>
        <v>146</v>
      </c>
      <c r="S15" s="15">
        <f t="shared" si="1"/>
        <v>456</v>
      </c>
      <c r="T15" s="7"/>
      <c r="U15" s="10" t="s">
        <v>258</v>
      </c>
      <c r="V15" s="7" t="s">
        <v>31</v>
      </c>
    </row>
    <row r="16" spans="1:22">
      <c r="A16" s="7" t="s">
        <v>292</v>
      </c>
      <c r="B16" s="7" t="s">
        <v>293</v>
      </c>
      <c r="C16" s="7" t="s">
        <v>255</v>
      </c>
      <c r="D16" s="7" t="s">
        <v>256</v>
      </c>
      <c r="E16" s="7" t="s">
        <v>281</v>
      </c>
      <c r="F16" s="7" t="s">
        <v>282</v>
      </c>
      <c r="G16" s="7" t="s">
        <v>294</v>
      </c>
      <c r="H16" s="7" t="s">
        <v>295</v>
      </c>
      <c r="I16" s="7">
        <v>59</v>
      </c>
      <c r="J16" s="7">
        <v>45</v>
      </c>
      <c r="K16" s="7">
        <v>69</v>
      </c>
      <c r="L16" s="7">
        <v>120</v>
      </c>
      <c r="M16" s="7">
        <v>293</v>
      </c>
      <c r="N16" s="15">
        <v>40</v>
      </c>
      <c r="O16" s="15">
        <v>121</v>
      </c>
      <c r="P16" s="15"/>
      <c r="Q16" s="15"/>
      <c r="R16" s="15">
        <f t="shared" si="0"/>
        <v>161</v>
      </c>
      <c r="S16" s="15">
        <f t="shared" si="1"/>
        <v>454</v>
      </c>
      <c r="T16" s="7"/>
      <c r="U16" s="10" t="s">
        <v>258</v>
      </c>
      <c r="V16" s="7" t="s">
        <v>31</v>
      </c>
    </row>
    <row r="17" spans="1:22">
      <c r="A17" s="7" t="s">
        <v>296</v>
      </c>
      <c r="B17" s="7" t="s">
        <v>297</v>
      </c>
      <c r="C17" s="7" t="s">
        <v>255</v>
      </c>
      <c r="D17" s="7" t="s">
        <v>256</v>
      </c>
      <c r="E17" s="7" t="s">
        <v>281</v>
      </c>
      <c r="F17" s="7" t="s">
        <v>282</v>
      </c>
      <c r="G17" s="7" t="s">
        <v>28</v>
      </c>
      <c r="H17" s="7" t="s">
        <v>298</v>
      </c>
      <c r="I17" s="7">
        <v>57</v>
      </c>
      <c r="J17" s="7">
        <v>47</v>
      </c>
      <c r="K17" s="7">
        <v>74</v>
      </c>
      <c r="L17" s="7">
        <v>107</v>
      </c>
      <c r="M17" s="7">
        <v>285</v>
      </c>
      <c r="N17" s="15">
        <v>42</v>
      </c>
      <c r="O17" s="15">
        <v>108</v>
      </c>
      <c r="P17" s="15"/>
      <c r="Q17" s="15"/>
      <c r="R17" s="15">
        <f t="shared" si="0"/>
        <v>150</v>
      </c>
      <c r="S17" s="15">
        <f t="shared" si="1"/>
        <v>435</v>
      </c>
      <c r="T17" s="7"/>
      <c r="U17" s="10" t="s">
        <v>258</v>
      </c>
      <c r="V17" s="7" t="s">
        <v>31</v>
      </c>
    </row>
  </sheetData>
  <autoFilter ref="A1:V1" xr:uid="{D495DCFA-B00F-4F77-8B9D-37FD510DA125}"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178FF-9ECF-403E-8C15-04297DC88A7D}">
  <sheetPr>
    <tabColor theme="9" tint="0.39997558519241921"/>
  </sheetPr>
  <dimension ref="A1:W58"/>
  <sheetViews>
    <sheetView workbookViewId="0">
      <selection activeCell="O62" sqref="O62"/>
    </sheetView>
  </sheetViews>
  <sheetFormatPr defaultRowHeight="14.25"/>
  <cols>
    <col min="2" max="2" width="17.25" bestFit="1" customWidth="1"/>
    <col min="3" max="3" width="6.125" customWidth="1"/>
    <col min="8" max="8" width="25.5" bestFit="1" customWidth="1"/>
  </cols>
  <sheetData>
    <row r="1" spans="1:23" ht="16.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16" t="s">
        <v>13</v>
      </c>
      <c r="O1" s="1" t="s">
        <v>299</v>
      </c>
      <c r="P1" s="17" t="s">
        <v>300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</row>
    <row r="2" spans="1:23">
      <c r="A2" s="7" t="s">
        <v>301</v>
      </c>
      <c r="B2" s="7" t="s">
        <v>302</v>
      </c>
      <c r="C2" s="7" t="s">
        <v>303</v>
      </c>
      <c r="D2" s="7" t="s">
        <v>304</v>
      </c>
      <c r="E2" s="7" t="s">
        <v>305</v>
      </c>
      <c r="F2" s="7" t="s">
        <v>306</v>
      </c>
      <c r="G2" s="7" t="s">
        <v>34</v>
      </c>
      <c r="H2" s="7" t="s">
        <v>307</v>
      </c>
      <c r="I2" s="7">
        <v>71</v>
      </c>
      <c r="J2" s="7">
        <v>58</v>
      </c>
      <c r="K2" s="7">
        <v>129</v>
      </c>
      <c r="L2" s="7">
        <v>122</v>
      </c>
      <c r="M2" s="7">
        <v>380</v>
      </c>
      <c r="N2" s="7">
        <v>45</v>
      </c>
      <c r="O2" s="18">
        <v>89</v>
      </c>
      <c r="P2" s="7">
        <v>46</v>
      </c>
      <c r="Q2" s="19"/>
      <c r="R2" s="19"/>
      <c r="S2" s="19">
        <f t="shared" ref="S2:S58" si="0">N2+O2+P2</f>
        <v>180</v>
      </c>
      <c r="T2" s="19">
        <f t="shared" ref="T2:T58" si="1">M2+S2</f>
        <v>560</v>
      </c>
      <c r="U2" s="13"/>
      <c r="V2" s="20" t="s">
        <v>30</v>
      </c>
      <c r="W2" s="7" t="s">
        <v>31</v>
      </c>
    </row>
    <row r="3" spans="1:23">
      <c r="A3" s="7" t="s">
        <v>308</v>
      </c>
      <c r="B3" s="7" t="s">
        <v>309</v>
      </c>
      <c r="C3" s="7" t="s">
        <v>303</v>
      </c>
      <c r="D3" s="7" t="s">
        <v>304</v>
      </c>
      <c r="E3" s="7" t="s">
        <v>305</v>
      </c>
      <c r="F3" s="7" t="s">
        <v>306</v>
      </c>
      <c r="G3" s="7" t="s">
        <v>34</v>
      </c>
      <c r="H3" s="7" t="s">
        <v>307</v>
      </c>
      <c r="I3" s="7">
        <v>75</v>
      </c>
      <c r="J3" s="7">
        <v>61</v>
      </c>
      <c r="K3" s="7">
        <v>118</v>
      </c>
      <c r="L3" s="7">
        <v>123</v>
      </c>
      <c r="M3" s="7">
        <v>377</v>
      </c>
      <c r="N3" s="7">
        <v>45</v>
      </c>
      <c r="O3" s="18">
        <v>91</v>
      </c>
      <c r="P3" s="7">
        <v>45.5</v>
      </c>
      <c r="Q3" s="19"/>
      <c r="R3" s="19"/>
      <c r="S3" s="19">
        <f t="shared" si="0"/>
        <v>181.5</v>
      </c>
      <c r="T3" s="19">
        <f t="shared" si="1"/>
        <v>558.5</v>
      </c>
      <c r="U3" s="13"/>
      <c r="V3" s="20" t="s">
        <v>30</v>
      </c>
      <c r="W3" s="7" t="s">
        <v>31</v>
      </c>
    </row>
    <row r="4" spans="1:23">
      <c r="A4" s="7" t="s">
        <v>310</v>
      </c>
      <c r="B4" s="7" t="s">
        <v>311</v>
      </c>
      <c r="C4" s="7" t="s">
        <v>303</v>
      </c>
      <c r="D4" s="7" t="s">
        <v>304</v>
      </c>
      <c r="E4" s="7" t="s">
        <v>305</v>
      </c>
      <c r="F4" s="7" t="s">
        <v>306</v>
      </c>
      <c r="G4" s="7" t="s">
        <v>34</v>
      </c>
      <c r="H4" s="7" t="s">
        <v>307</v>
      </c>
      <c r="I4" s="7">
        <v>68</v>
      </c>
      <c r="J4" s="7">
        <v>58</v>
      </c>
      <c r="K4" s="7">
        <v>109</v>
      </c>
      <c r="L4" s="7">
        <v>119</v>
      </c>
      <c r="M4" s="7">
        <v>354</v>
      </c>
      <c r="N4" s="7">
        <v>45</v>
      </c>
      <c r="O4" s="18">
        <v>89</v>
      </c>
      <c r="P4" s="7">
        <v>43.25</v>
      </c>
      <c r="Q4" s="19"/>
      <c r="R4" s="19"/>
      <c r="S4" s="19">
        <f t="shared" si="0"/>
        <v>177.25</v>
      </c>
      <c r="T4" s="19">
        <f t="shared" si="1"/>
        <v>531.25</v>
      </c>
      <c r="U4" s="13"/>
      <c r="V4" s="20" t="s">
        <v>30</v>
      </c>
      <c r="W4" s="7" t="s">
        <v>31</v>
      </c>
    </row>
    <row r="5" spans="1:23">
      <c r="A5" s="7" t="s">
        <v>312</v>
      </c>
      <c r="B5" s="7" t="s">
        <v>313</v>
      </c>
      <c r="C5" s="7" t="s">
        <v>303</v>
      </c>
      <c r="D5" s="7" t="s">
        <v>304</v>
      </c>
      <c r="E5" s="7" t="s">
        <v>305</v>
      </c>
      <c r="F5" s="7" t="s">
        <v>306</v>
      </c>
      <c r="G5" s="7" t="s">
        <v>34</v>
      </c>
      <c r="H5" s="7" t="s">
        <v>307</v>
      </c>
      <c r="I5" s="7">
        <v>59</v>
      </c>
      <c r="J5" s="7">
        <v>41</v>
      </c>
      <c r="K5" s="7">
        <v>116</v>
      </c>
      <c r="L5" s="7">
        <v>116</v>
      </c>
      <c r="M5" s="7">
        <v>332</v>
      </c>
      <c r="N5" s="7">
        <v>49</v>
      </c>
      <c r="O5" s="18">
        <v>82</v>
      </c>
      <c r="P5" s="7">
        <v>43.25</v>
      </c>
      <c r="Q5" s="19"/>
      <c r="R5" s="19"/>
      <c r="S5" s="19">
        <f t="shared" si="0"/>
        <v>174.25</v>
      </c>
      <c r="T5" s="19">
        <f t="shared" si="1"/>
        <v>506.25</v>
      </c>
      <c r="U5" s="13"/>
      <c r="V5" s="20" t="s">
        <v>30</v>
      </c>
      <c r="W5" s="7" t="s">
        <v>31</v>
      </c>
    </row>
    <row r="6" spans="1:23">
      <c r="A6" s="7" t="s">
        <v>314</v>
      </c>
      <c r="B6" s="7" t="s">
        <v>315</v>
      </c>
      <c r="C6" s="7" t="s">
        <v>303</v>
      </c>
      <c r="D6" s="7" t="s">
        <v>304</v>
      </c>
      <c r="E6" s="7" t="s">
        <v>305</v>
      </c>
      <c r="F6" s="7" t="s">
        <v>306</v>
      </c>
      <c r="G6" s="7" t="s">
        <v>34</v>
      </c>
      <c r="H6" s="7" t="s">
        <v>307</v>
      </c>
      <c r="I6" s="7">
        <v>72</v>
      </c>
      <c r="J6" s="7">
        <v>49</v>
      </c>
      <c r="K6" s="7">
        <v>111</v>
      </c>
      <c r="L6" s="7">
        <v>112</v>
      </c>
      <c r="M6" s="7">
        <v>344</v>
      </c>
      <c r="N6" s="7">
        <v>40</v>
      </c>
      <c r="O6" s="18">
        <v>78</v>
      </c>
      <c r="P6" s="7">
        <v>42</v>
      </c>
      <c r="Q6" s="19"/>
      <c r="R6" s="19"/>
      <c r="S6" s="19">
        <f t="shared" si="0"/>
        <v>160</v>
      </c>
      <c r="T6" s="19">
        <f t="shared" si="1"/>
        <v>504</v>
      </c>
      <c r="U6" s="13"/>
      <c r="V6" s="20" t="s">
        <v>30</v>
      </c>
      <c r="W6" s="7" t="s">
        <v>31</v>
      </c>
    </row>
    <row r="7" spans="1:23">
      <c r="A7" s="7" t="s">
        <v>316</v>
      </c>
      <c r="B7" s="7" t="s">
        <v>317</v>
      </c>
      <c r="C7" s="7" t="s">
        <v>303</v>
      </c>
      <c r="D7" s="7" t="s">
        <v>304</v>
      </c>
      <c r="E7" s="7" t="s">
        <v>305</v>
      </c>
      <c r="F7" s="7" t="s">
        <v>306</v>
      </c>
      <c r="G7" s="7" t="s">
        <v>34</v>
      </c>
      <c r="H7" s="7" t="s">
        <v>307</v>
      </c>
      <c r="I7" s="7">
        <v>63</v>
      </c>
      <c r="J7" s="7">
        <v>54</v>
      </c>
      <c r="K7" s="7">
        <v>122</v>
      </c>
      <c r="L7" s="7">
        <v>101</v>
      </c>
      <c r="M7" s="7">
        <v>340</v>
      </c>
      <c r="N7" s="7">
        <v>35</v>
      </c>
      <c r="O7" s="18">
        <v>88</v>
      </c>
      <c r="P7" s="7">
        <v>40.75</v>
      </c>
      <c r="Q7" s="19"/>
      <c r="R7" s="19"/>
      <c r="S7" s="19">
        <f t="shared" si="0"/>
        <v>163.75</v>
      </c>
      <c r="T7" s="19">
        <f t="shared" si="1"/>
        <v>503.75</v>
      </c>
      <c r="U7" s="13"/>
      <c r="V7" s="20" t="s">
        <v>30</v>
      </c>
      <c r="W7" s="7" t="s">
        <v>31</v>
      </c>
    </row>
    <row r="8" spans="1:23">
      <c r="A8" s="7" t="s">
        <v>318</v>
      </c>
      <c r="B8" s="7" t="s">
        <v>319</v>
      </c>
      <c r="C8" s="7" t="s">
        <v>303</v>
      </c>
      <c r="D8" s="7" t="s">
        <v>304</v>
      </c>
      <c r="E8" s="7" t="s">
        <v>305</v>
      </c>
      <c r="F8" s="7" t="s">
        <v>306</v>
      </c>
      <c r="G8" s="7" t="s">
        <v>34</v>
      </c>
      <c r="H8" s="7" t="s">
        <v>307</v>
      </c>
      <c r="I8" s="7">
        <v>66</v>
      </c>
      <c r="J8" s="7">
        <v>51</v>
      </c>
      <c r="K8" s="7">
        <v>104</v>
      </c>
      <c r="L8" s="7">
        <v>111</v>
      </c>
      <c r="M8" s="7">
        <v>332</v>
      </c>
      <c r="N8" s="7">
        <v>44</v>
      </c>
      <c r="O8" s="18">
        <v>75</v>
      </c>
      <c r="P8" s="7">
        <v>44.5</v>
      </c>
      <c r="Q8" s="19"/>
      <c r="R8" s="19"/>
      <c r="S8" s="19">
        <f t="shared" si="0"/>
        <v>163.5</v>
      </c>
      <c r="T8" s="19">
        <f t="shared" si="1"/>
        <v>495.5</v>
      </c>
      <c r="U8" s="13"/>
      <c r="V8" s="20" t="s">
        <v>30</v>
      </c>
      <c r="W8" s="7" t="s">
        <v>31</v>
      </c>
    </row>
    <row r="9" spans="1:23">
      <c r="A9" s="7" t="s">
        <v>320</v>
      </c>
      <c r="B9" s="7" t="s">
        <v>321</v>
      </c>
      <c r="C9" s="7" t="s">
        <v>303</v>
      </c>
      <c r="D9" s="7" t="s">
        <v>304</v>
      </c>
      <c r="E9" s="7" t="s">
        <v>305</v>
      </c>
      <c r="F9" s="7" t="s">
        <v>306</v>
      </c>
      <c r="G9" s="7" t="s">
        <v>34</v>
      </c>
      <c r="H9" s="7" t="s">
        <v>307</v>
      </c>
      <c r="I9" s="7">
        <v>61</v>
      </c>
      <c r="J9" s="7">
        <v>43</v>
      </c>
      <c r="K9" s="7">
        <v>110</v>
      </c>
      <c r="L9" s="7">
        <v>112</v>
      </c>
      <c r="M9" s="7">
        <v>326</v>
      </c>
      <c r="N9" s="7">
        <v>47</v>
      </c>
      <c r="O9" s="18">
        <v>78</v>
      </c>
      <c r="P9" s="7">
        <v>42.25</v>
      </c>
      <c r="Q9" s="19"/>
      <c r="R9" s="19"/>
      <c r="S9" s="19">
        <f t="shared" si="0"/>
        <v>167.25</v>
      </c>
      <c r="T9" s="19">
        <f t="shared" si="1"/>
        <v>493.25</v>
      </c>
      <c r="U9" s="13"/>
      <c r="V9" s="20" t="s">
        <v>30</v>
      </c>
      <c r="W9" s="7" t="s">
        <v>31</v>
      </c>
    </row>
    <row r="10" spans="1:23">
      <c r="A10" s="7" t="s">
        <v>322</v>
      </c>
      <c r="B10" s="7" t="s">
        <v>323</v>
      </c>
      <c r="C10" s="7" t="s">
        <v>303</v>
      </c>
      <c r="D10" s="7" t="s">
        <v>304</v>
      </c>
      <c r="E10" s="7" t="s">
        <v>305</v>
      </c>
      <c r="F10" s="7" t="s">
        <v>306</v>
      </c>
      <c r="G10" s="7" t="s">
        <v>34</v>
      </c>
      <c r="H10" s="7" t="s">
        <v>307</v>
      </c>
      <c r="I10" s="7">
        <v>52</v>
      </c>
      <c r="J10" s="7">
        <v>41</v>
      </c>
      <c r="K10" s="7">
        <v>127</v>
      </c>
      <c r="L10" s="7">
        <v>112</v>
      </c>
      <c r="M10" s="7">
        <v>332</v>
      </c>
      <c r="N10" s="7">
        <v>46</v>
      </c>
      <c r="O10" s="18">
        <v>75</v>
      </c>
      <c r="P10" s="7">
        <v>39.75</v>
      </c>
      <c r="Q10" s="19"/>
      <c r="R10" s="19"/>
      <c r="S10" s="19">
        <f t="shared" si="0"/>
        <v>160.75</v>
      </c>
      <c r="T10" s="19">
        <f t="shared" si="1"/>
        <v>492.75</v>
      </c>
      <c r="U10" s="13"/>
      <c r="V10" s="20" t="s">
        <v>30</v>
      </c>
      <c r="W10" s="7" t="s">
        <v>31</v>
      </c>
    </row>
    <row r="11" spans="1:23">
      <c r="A11" s="7" t="s">
        <v>324</v>
      </c>
      <c r="B11" s="7" t="s">
        <v>325</v>
      </c>
      <c r="C11" s="7" t="s">
        <v>303</v>
      </c>
      <c r="D11" s="7" t="s">
        <v>304</v>
      </c>
      <c r="E11" s="7" t="s">
        <v>305</v>
      </c>
      <c r="F11" s="7" t="s">
        <v>306</v>
      </c>
      <c r="G11" s="7" t="s">
        <v>34</v>
      </c>
      <c r="H11" s="7" t="s">
        <v>307</v>
      </c>
      <c r="I11" s="7">
        <v>65</v>
      </c>
      <c r="J11" s="7">
        <v>43</v>
      </c>
      <c r="K11" s="7">
        <v>118</v>
      </c>
      <c r="L11" s="7">
        <v>114</v>
      </c>
      <c r="M11" s="7">
        <v>340</v>
      </c>
      <c r="N11" s="7">
        <v>40</v>
      </c>
      <c r="O11" s="18">
        <v>70</v>
      </c>
      <c r="P11" s="7">
        <v>41.75</v>
      </c>
      <c r="Q11" s="19"/>
      <c r="R11" s="19"/>
      <c r="S11" s="19">
        <f t="shared" si="0"/>
        <v>151.75</v>
      </c>
      <c r="T11" s="19">
        <f t="shared" si="1"/>
        <v>491.75</v>
      </c>
      <c r="U11" s="13"/>
      <c r="V11" s="20" t="s">
        <v>30</v>
      </c>
      <c r="W11" s="7" t="s">
        <v>31</v>
      </c>
    </row>
    <row r="12" spans="1:23">
      <c r="A12" s="7" t="s">
        <v>326</v>
      </c>
      <c r="B12" s="7" t="s">
        <v>327</v>
      </c>
      <c r="C12" s="7" t="s">
        <v>303</v>
      </c>
      <c r="D12" s="7" t="s">
        <v>304</v>
      </c>
      <c r="E12" s="7" t="s">
        <v>305</v>
      </c>
      <c r="F12" s="7" t="s">
        <v>306</v>
      </c>
      <c r="G12" s="7" t="s">
        <v>34</v>
      </c>
      <c r="H12" s="7" t="s">
        <v>307</v>
      </c>
      <c r="I12" s="7">
        <v>62</v>
      </c>
      <c r="J12" s="7">
        <v>39</v>
      </c>
      <c r="K12" s="7">
        <v>124</v>
      </c>
      <c r="L12" s="7">
        <v>110</v>
      </c>
      <c r="M12" s="7">
        <v>335</v>
      </c>
      <c r="N12" s="7">
        <v>48</v>
      </c>
      <c r="O12" s="18">
        <v>65</v>
      </c>
      <c r="P12" s="7">
        <v>43.75</v>
      </c>
      <c r="Q12" s="19"/>
      <c r="R12" s="19"/>
      <c r="S12" s="19">
        <f t="shared" si="0"/>
        <v>156.75</v>
      </c>
      <c r="T12" s="19">
        <f t="shared" si="1"/>
        <v>491.75</v>
      </c>
      <c r="U12" s="13"/>
      <c r="V12" s="20" t="s">
        <v>30</v>
      </c>
      <c r="W12" s="7" t="s">
        <v>31</v>
      </c>
    </row>
    <row r="13" spans="1:23">
      <c r="A13" s="7" t="s">
        <v>328</v>
      </c>
      <c r="B13" s="7" t="s">
        <v>329</v>
      </c>
      <c r="C13" s="7" t="s">
        <v>303</v>
      </c>
      <c r="D13" s="7" t="s">
        <v>304</v>
      </c>
      <c r="E13" s="7" t="s">
        <v>305</v>
      </c>
      <c r="F13" s="7" t="s">
        <v>306</v>
      </c>
      <c r="G13" s="7" t="s">
        <v>34</v>
      </c>
      <c r="H13" s="7" t="s">
        <v>307</v>
      </c>
      <c r="I13" s="7">
        <v>65</v>
      </c>
      <c r="J13" s="7">
        <v>52</v>
      </c>
      <c r="K13" s="7">
        <v>105</v>
      </c>
      <c r="L13" s="7">
        <v>114</v>
      </c>
      <c r="M13" s="7">
        <v>336</v>
      </c>
      <c r="N13" s="7">
        <v>42</v>
      </c>
      <c r="O13" s="18">
        <v>70</v>
      </c>
      <c r="P13" s="7">
        <v>41.75</v>
      </c>
      <c r="Q13" s="19"/>
      <c r="R13" s="19"/>
      <c r="S13" s="19">
        <f t="shared" si="0"/>
        <v>153.75</v>
      </c>
      <c r="T13" s="19">
        <f t="shared" si="1"/>
        <v>489.75</v>
      </c>
      <c r="U13" s="13"/>
      <c r="V13" s="20" t="s">
        <v>30</v>
      </c>
      <c r="W13" s="7" t="s">
        <v>31</v>
      </c>
    </row>
    <row r="14" spans="1:23">
      <c r="A14" s="7" t="s">
        <v>330</v>
      </c>
      <c r="B14" s="7" t="s">
        <v>331</v>
      </c>
      <c r="C14" s="7" t="s">
        <v>303</v>
      </c>
      <c r="D14" s="7" t="s">
        <v>304</v>
      </c>
      <c r="E14" s="7" t="s">
        <v>305</v>
      </c>
      <c r="F14" s="7" t="s">
        <v>306</v>
      </c>
      <c r="G14" s="7" t="s">
        <v>34</v>
      </c>
      <c r="H14" s="7" t="s">
        <v>307</v>
      </c>
      <c r="I14" s="7">
        <v>70</v>
      </c>
      <c r="J14" s="7">
        <v>42</v>
      </c>
      <c r="K14" s="7">
        <v>119</v>
      </c>
      <c r="L14" s="7">
        <v>111</v>
      </c>
      <c r="M14" s="7">
        <v>342</v>
      </c>
      <c r="N14" s="7">
        <v>38</v>
      </c>
      <c r="O14" s="18">
        <v>65</v>
      </c>
      <c r="P14" s="7">
        <v>42.25</v>
      </c>
      <c r="Q14" s="19"/>
      <c r="R14" s="19"/>
      <c r="S14" s="19">
        <f t="shared" si="0"/>
        <v>145.25</v>
      </c>
      <c r="T14" s="19">
        <f t="shared" si="1"/>
        <v>487.25</v>
      </c>
      <c r="U14" s="13"/>
      <c r="V14" s="20" t="s">
        <v>30</v>
      </c>
      <c r="W14" s="7" t="s">
        <v>31</v>
      </c>
    </row>
    <row r="15" spans="1:23">
      <c r="A15" s="7" t="s">
        <v>332</v>
      </c>
      <c r="B15" s="7" t="s">
        <v>333</v>
      </c>
      <c r="C15" s="7" t="s">
        <v>303</v>
      </c>
      <c r="D15" s="7" t="s">
        <v>304</v>
      </c>
      <c r="E15" s="7" t="s">
        <v>305</v>
      </c>
      <c r="F15" s="7" t="s">
        <v>306</v>
      </c>
      <c r="G15" s="7" t="s">
        <v>34</v>
      </c>
      <c r="H15" s="7" t="s">
        <v>307</v>
      </c>
      <c r="I15" s="7">
        <v>68</v>
      </c>
      <c r="J15" s="7">
        <v>52</v>
      </c>
      <c r="K15" s="7">
        <v>109</v>
      </c>
      <c r="L15" s="7">
        <v>97</v>
      </c>
      <c r="M15" s="7">
        <v>326</v>
      </c>
      <c r="N15" s="7">
        <v>43</v>
      </c>
      <c r="O15" s="18">
        <v>70</v>
      </c>
      <c r="P15" s="7">
        <v>40.25</v>
      </c>
      <c r="Q15" s="19"/>
      <c r="R15" s="19"/>
      <c r="S15" s="19">
        <f t="shared" si="0"/>
        <v>153.25</v>
      </c>
      <c r="T15" s="19">
        <f t="shared" si="1"/>
        <v>479.25</v>
      </c>
      <c r="U15" s="13"/>
      <c r="V15" s="20" t="s">
        <v>30</v>
      </c>
      <c r="W15" s="7" t="s">
        <v>31</v>
      </c>
    </row>
    <row r="16" spans="1:23">
      <c r="A16" s="7" t="s">
        <v>334</v>
      </c>
      <c r="B16" s="7" t="s">
        <v>335</v>
      </c>
      <c r="C16" s="7" t="s">
        <v>303</v>
      </c>
      <c r="D16" s="7" t="s">
        <v>304</v>
      </c>
      <c r="E16" s="7" t="s">
        <v>305</v>
      </c>
      <c r="F16" s="7" t="s">
        <v>306</v>
      </c>
      <c r="G16" s="7" t="s">
        <v>28</v>
      </c>
      <c r="H16" s="7" t="s">
        <v>336</v>
      </c>
      <c r="I16" s="7">
        <v>64</v>
      </c>
      <c r="J16" s="7">
        <v>56</v>
      </c>
      <c r="K16" s="7">
        <v>75</v>
      </c>
      <c r="L16" s="7">
        <v>113</v>
      </c>
      <c r="M16" s="7">
        <v>308</v>
      </c>
      <c r="N16" s="7">
        <v>42</v>
      </c>
      <c r="O16" s="18">
        <v>88</v>
      </c>
      <c r="P16" s="7">
        <v>40.4</v>
      </c>
      <c r="Q16" s="19"/>
      <c r="R16" s="19"/>
      <c r="S16" s="19">
        <f t="shared" si="0"/>
        <v>170.4</v>
      </c>
      <c r="T16" s="19">
        <f t="shared" si="1"/>
        <v>478.4</v>
      </c>
      <c r="U16" s="13" t="s">
        <v>44</v>
      </c>
      <c r="V16" s="20" t="s">
        <v>30</v>
      </c>
      <c r="W16" s="7" t="s">
        <v>45</v>
      </c>
    </row>
    <row r="17" spans="1:23">
      <c r="A17" s="7" t="s">
        <v>337</v>
      </c>
      <c r="B17" s="7" t="s">
        <v>338</v>
      </c>
      <c r="C17" s="7" t="s">
        <v>303</v>
      </c>
      <c r="D17" s="7" t="s">
        <v>304</v>
      </c>
      <c r="E17" s="7" t="s">
        <v>305</v>
      </c>
      <c r="F17" s="7" t="s">
        <v>306</v>
      </c>
      <c r="G17" s="7" t="s">
        <v>34</v>
      </c>
      <c r="H17" s="7" t="s">
        <v>307</v>
      </c>
      <c r="I17" s="7">
        <v>60</v>
      </c>
      <c r="J17" s="7">
        <v>52</v>
      </c>
      <c r="K17" s="7">
        <v>99</v>
      </c>
      <c r="L17" s="7">
        <v>96</v>
      </c>
      <c r="M17" s="7">
        <v>307</v>
      </c>
      <c r="N17" s="7">
        <v>44</v>
      </c>
      <c r="O17" s="18">
        <v>80</v>
      </c>
      <c r="P17" s="7">
        <v>39.25</v>
      </c>
      <c r="Q17" s="19"/>
      <c r="R17" s="19"/>
      <c r="S17" s="19">
        <f t="shared" si="0"/>
        <v>163.25</v>
      </c>
      <c r="T17" s="19">
        <f t="shared" si="1"/>
        <v>470.25</v>
      </c>
      <c r="U17" s="13"/>
      <c r="V17" s="20" t="s">
        <v>30</v>
      </c>
      <c r="W17" s="7" t="s">
        <v>31</v>
      </c>
    </row>
    <row r="18" spans="1:23">
      <c r="A18" s="7" t="s">
        <v>339</v>
      </c>
      <c r="B18" s="7" t="s">
        <v>340</v>
      </c>
      <c r="C18" s="7" t="s">
        <v>303</v>
      </c>
      <c r="D18" s="7" t="s">
        <v>304</v>
      </c>
      <c r="E18" s="7" t="s">
        <v>305</v>
      </c>
      <c r="F18" s="7" t="s">
        <v>306</v>
      </c>
      <c r="G18" s="7" t="s">
        <v>40</v>
      </c>
      <c r="H18" s="7" t="s">
        <v>341</v>
      </c>
      <c r="I18" s="7">
        <v>56</v>
      </c>
      <c r="J18" s="7">
        <v>41</v>
      </c>
      <c r="K18" s="7">
        <v>106</v>
      </c>
      <c r="L18" s="7">
        <v>101</v>
      </c>
      <c r="M18" s="7">
        <v>304</v>
      </c>
      <c r="N18" s="7">
        <v>48</v>
      </c>
      <c r="O18" s="18">
        <v>74</v>
      </c>
      <c r="P18" s="7">
        <v>41.25</v>
      </c>
      <c r="Q18" s="19"/>
      <c r="R18" s="19"/>
      <c r="S18" s="19">
        <f t="shared" si="0"/>
        <v>163.25</v>
      </c>
      <c r="T18" s="19">
        <f t="shared" si="1"/>
        <v>467.25</v>
      </c>
      <c r="U18" s="13"/>
      <c r="V18" s="20" t="s">
        <v>30</v>
      </c>
      <c r="W18" s="7" t="s">
        <v>31</v>
      </c>
    </row>
    <row r="19" spans="1:23">
      <c r="A19" s="7" t="s">
        <v>342</v>
      </c>
      <c r="B19" s="7" t="s">
        <v>343</v>
      </c>
      <c r="C19" s="7" t="s">
        <v>303</v>
      </c>
      <c r="D19" s="7" t="s">
        <v>304</v>
      </c>
      <c r="E19" s="7" t="s">
        <v>305</v>
      </c>
      <c r="F19" s="7" t="s">
        <v>306</v>
      </c>
      <c r="G19" s="7" t="s">
        <v>34</v>
      </c>
      <c r="H19" s="7" t="s">
        <v>307</v>
      </c>
      <c r="I19" s="7">
        <v>60</v>
      </c>
      <c r="J19" s="7">
        <v>38</v>
      </c>
      <c r="K19" s="7">
        <v>106</v>
      </c>
      <c r="L19" s="7">
        <v>106</v>
      </c>
      <c r="M19" s="7">
        <v>310</v>
      </c>
      <c r="N19" s="7">
        <v>45</v>
      </c>
      <c r="O19" s="18">
        <v>70</v>
      </c>
      <c r="P19" s="7">
        <v>40.25</v>
      </c>
      <c r="Q19" s="19"/>
      <c r="R19" s="19"/>
      <c r="S19" s="19">
        <f t="shared" si="0"/>
        <v>155.25</v>
      </c>
      <c r="T19" s="19">
        <f t="shared" si="1"/>
        <v>465.25</v>
      </c>
      <c r="U19" s="13"/>
      <c r="V19" s="20" t="s">
        <v>30</v>
      </c>
      <c r="W19" s="7" t="s">
        <v>31</v>
      </c>
    </row>
    <row r="20" spans="1:23">
      <c r="A20" s="7" t="s">
        <v>344</v>
      </c>
      <c r="B20" s="7" t="s">
        <v>345</v>
      </c>
      <c r="C20" s="7" t="s">
        <v>303</v>
      </c>
      <c r="D20" s="7" t="s">
        <v>304</v>
      </c>
      <c r="E20" s="7" t="s">
        <v>305</v>
      </c>
      <c r="F20" s="7" t="s">
        <v>306</v>
      </c>
      <c r="G20" s="7" t="s">
        <v>34</v>
      </c>
      <c r="H20" s="7" t="s">
        <v>307</v>
      </c>
      <c r="I20" s="7">
        <v>60</v>
      </c>
      <c r="J20" s="7">
        <v>43</v>
      </c>
      <c r="K20" s="7">
        <v>106</v>
      </c>
      <c r="L20" s="7">
        <v>98</v>
      </c>
      <c r="M20" s="7">
        <v>307</v>
      </c>
      <c r="N20" s="7">
        <v>46</v>
      </c>
      <c r="O20" s="18">
        <v>72</v>
      </c>
      <c r="P20" s="7">
        <v>40.25</v>
      </c>
      <c r="Q20" s="19"/>
      <c r="R20" s="19"/>
      <c r="S20" s="19">
        <f t="shared" si="0"/>
        <v>158.25</v>
      </c>
      <c r="T20" s="19">
        <f t="shared" si="1"/>
        <v>465.25</v>
      </c>
      <c r="U20" s="13"/>
      <c r="V20" s="20" t="s">
        <v>30</v>
      </c>
      <c r="W20" s="7" t="s">
        <v>31</v>
      </c>
    </row>
    <row r="21" spans="1:23">
      <c r="A21" s="7" t="s">
        <v>346</v>
      </c>
      <c r="B21" s="7" t="s">
        <v>347</v>
      </c>
      <c r="C21" s="7" t="s">
        <v>303</v>
      </c>
      <c r="D21" s="7" t="s">
        <v>304</v>
      </c>
      <c r="E21" s="7" t="s">
        <v>305</v>
      </c>
      <c r="F21" s="7" t="s">
        <v>306</v>
      </c>
      <c r="G21" s="7" t="s">
        <v>34</v>
      </c>
      <c r="H21" s="7" t="s">
        <v>307</v>
      </c>
      <c r="I21" s="7">
        <v>61</v>
      </c>
      <c r="J21" s="7">
        <v>53</v>
      </c>
      <c r="K21" s="7">
        <v>86</v>
      </c>
      <c r="L21" s="7">
        <v>99</v>
      </c>
      <c r="M21" s="7">
        <v>299</v>
      </c>
      <c r="N21" s="7">
        <v>47</v>
      </c>
      <c r="O21" s="18">
        <v>76</v>
      </c>
      <c r="P21" s="7">
        <v>40.5</v>
      </c>
      <c r="Q21" s="19"/>
      <c r="R21" s="19"/>
      <c r="S21" s="19">
        <f t="shared" si="0"/>
        <v>163.5</v>
      </c>
      <c r="T21" s="19">
        <f t="shared" si="1"/>
        <v>462.5</v>
      </c>
      <c r="U21" s="13"/>
      <c r="V21" s="20" t="s">
        <v>30</v>
      </c>
      <c r="W21" s="7" t="s">
        <v>31</v>
      </c>
    </row>
    <row r="22" spans="1:23">
      <c r="A22" s="7" t="s">
        <v>348</v>
      </c>
      <c r="B22" s="7" t="s">
        <v>349</v>
      </c>
      <c r="C22" s="7" t="s">
        <v>303</v>
      </c>
      <c r="D22" s="7" t="s">
        <v>304</v>
      </c>
      <c r="E22" s="7" t="s">
        <v>305</v>
      </c>
      <c r="F22" s="7" t="s">
        <v>306</v>
      </c>
      <c r="G22" s="7" t="s">
        <v>34</v>
      </c>
      <c r="H22" s="7" t="s">
        <v>307</v>
      </c>
      <c r="I22" s="7">
        <v>58</v>
      </c>
      <c r="J22" s="7">
        <v>47</v>
      </c>
      <c r="K22" s="7">
        <v>91</v>
      </c>
      <c r="L22" s="7">
        <v>90</v>
      </c>
      <c r="M22" s="7">
        <v>286</v>
      </c>
      <c r="N22" s="7">
        <v>48</v>
      </c>
      <c r="O22" s="18">
        <v>87</v>
      </c>
      <c r="P22" s="7">
        <v>39.75</v>
      </c>
      <c r="Q22" s="19"/>
      <c r="R22" s="19"/>
      <c r="S22" s="19">
        <f t="shared" si="0"/>
        <v>174.75</v>
      </c>
      <c r="T22" s="19">
        <f t="shared" si="1"/>
        <v>460.75</v>
      </c>
      <c r="U22" s="13"/>
      <c r="V22" s="20" t="s">
        <v>30</v>
      </c>
      <c r="W22" s="7" t="s">
        <v>31</v>
      </c>
    </row>
    <row r="23" spans="1:23">
      <c r="A23" s="7" t="s">
        <v>350</v>
      </c>
      <c r="B23" s="7" t="s">
        <v>351</v>
      </c>
      <c r="C23" s="7" t="s">
        <v>303</v>
      </c>
      <c r="D23" s="7" t="s">
        <v>304</v>
      </c>
      <c r="E23" s="7" t="s">
        <v>305</v>
      </c>
      <c r="F23" s="7" t="s">
        <v>306</v>
      </c>
      <c r="G23" s="7" t="s">
        <v>34</v>
      </c>
      <c r="H23" s="7" t="s">
        <v>307</v>
      </c>
      <c r="I23" s="7">
        <v>59</v>
      </c>
      <c r="J23" s="7">
        <v>44</v>
      </c>
      <c r="K23" s="7">
        <v>93</v>
      </c>
      <c r="L23" s="7">
        <v>110</v>
      </c>
      <c r="M23" s="7">
        <v>306</v>
      </c>
      <c r="N23" s="7">
        <v>43</v>
      </c>
      <c r="O23" s="18">
        <v>71</v>
      </c>
      <c r="P23" s="7">
        <v>39</v>
      </c>
      <c r="Q23" s="19"/>
      <c r="R23" s="19"/>
      <c r="S23" s="19">
        <f t="shared" si="0"/>
        <v>153</v>
      </c>
      <c r="T23" s="19">
        <f t="shared" si="1"/>
        <v>459</v>
      </c>
      <c r="U23" s="13"/>
      <c r="V23" s="20" t="s">
        <v>30</v>
      </c>
      <c r="W23" s="7" t="s">
        <v>31</v>
      </c>
    </row>
    <row r="24" spans="1:23">
      <c r="A24" s="7" t="s">
        <v>352</v>
      </c>
      <c r="B24" s="7" t="s">
        <v>353</v>
      </c>
      <c r="C24" s="7" t="s">
        <v>303</v>
      </c>
      <c r="D24" s="7" t="s">
        <v>304</v>
      </c>
      <c r="E24" s="7" t="s">
        <v>305</v>
      </c>
      <c r="F24" s="7" t="s">
        <v>306</v>
      </c>
      <c r="G24" s="7" t="s">
        <v>34</v>
      </c>
      <c r="H24" s="7" t="s">
        <v>307</v>
      </c>
      <c r="I24" s="7">
        <v>58</v>
      </c>
      <c r="J24" s="7">
        <v>43</v>
      </c>
      <c r="K24" s="7">
        <v>102</v>
      </c>
      <c r="L24" s="7">
        <v>94</v>
      </c>
      <c r="M24" s="7">
        <v>297</v>
      </c>
      <c r="N24" s="7">
        <v>41</v>
      </c>
      <c r="O24" s="18">
        <v>84</v>
      </c>
      <c r="P24" s="7">
        <v>36</v>
      </c>
      <c r="Q24" s="19"/>
      <c r="R24" s="19"/>
      <c r="S24" s="19">
        <f t="shared" si="0"/>
        <v>161</v>
      </c>
      <c r="T24" s="19">
        <f t="shared" si="1"/>
        <v>458</v>
      </c>
      <c r="U24" s="13"/>
      <c r="V24" s="20" t="s">
        <v>30</v>
      </c>
      <c r="W24" s="7" t="s">
        <v>31</v>
      </c>
    </row>
    <row r="25" spans="1:23">
      <c r="A25" s="7" t="s">
        <v>354</v>
      </c>
      <c r="B25" s="7" t="s">
        <v>355</v>
      </c>
      <c r="C25" s="7" t="s">
        <v>303</v>
      </c>
      <c r="D25" s="7" t="s">
        <v>304</v>
      </c>
      <c r="E25" s="7" t="s">
        <v>305</v>
      </c>
      <c r="F25" s="7" t="s">
        <v>306</v>
      </c>
      <c r="G25" s="7" t="s">
        <v>34</v>
      </c>
      <c r="H25" s="7" t="s">
        <v>307</v>
      </c>
      <c r="I25" s="7">
        <v>60</v>
      </c>
      <c r="J25" s="7">
        <v>46</v>
      </c>
      <c r="K25" s="7">
        <v>101</v>
      </c>
      <c r="L25" s="7">
        <v>99</v>
      </c>
      <c r="M25" s="7">
        <v>306</v>
      </c>
      <c r="N25" s="7">
        <v>42</v>
      </c>
      <c r="O25" s="18">
        <v>70</v>
      </c>
      <c r="P25" s="7">
        <v>39.75</v>
      </c>
      <c r="Q25" s="19"/>
      <c r="R25" s="19"/>
      <c r="S25" s="19">
        <f t="shared" si="0"/>
        <v>151.75</v>
      </c>
      <c r="T25" s="19">
        <f t="shared" si="1"/>
        <v>457.75</v>
      </c>
      <c r="U25" s="13"/>
      <c r="V25" s="20" t="s">
        <v>30</v>
      </c>
      <c r="W25" s="7" t="s">
        <v>31</v>
      </c>
    </row>
    <row r="26" spans="1:23">
      <c r="A26" s="7" t="s">
        <v>356</v>
      </c>
      <c r="B26" s="7" t="s">
        <v>357</v>
      </c>
      <c r="C26" s="7" t="s">
        <v>303</v>
      </c>
      <c r="D26" s="7" t="s">
        <v>304</v>
      </c>
      <c r="E26" s="7" t="s">
        <v>305</v>
      </c>
      <c r="F26" s="7" t="s">
        <v>306</v>
      </c>
      <c r="G26" s="7" t="s">
        <v>34</v>
      </c>
      <c r="H26" s="7" t="s">
        <v>307</v>
      </c>
      <c r="I26" s="7">
        <v>55</v>
      </c>
      <c r="J26" s="7">
        <v>41</v>
      </c>
      <c r="K26" s="7">
        <v>93</v>
      </c>
      <c r="L26" s="7">
        <v>90</v>
      </c>
      <c r="M26" s="7">
        <v>279</v>
      </c>
      <c r="N26" s="7">
        <v>45</v>
      </c>
      <c r="O26" s="18">
        <v>90</v>
      </c>
      <c r="P26" s="7">
        <v>38.75</v>
      </c>
      <c r="Q26" s="19"/>
      <c r="R26" s="19"/>
      <c r="S26" s="19">
        <f t="shared" si="0"/>
        <v>173.75</v>
      </c>
      <c r="T26" s="19">
        <f t="shared" si="1"/>
        <v>452.75</v>
      </c>
      <c r="U26" s="13"/>
      <c r="V26" s="20" t="s">
        <v>30</v>
      </c>
      <c r="W26" s="7" t="s">
        <v>31</v>
      </c>
    </row>
    <row r="27" spans="1:23">
      <c r="A27" s="7" t="s">
        <v>358</v>
      </c>
      <c r="B27" s="7" t="s">
        <v>359</v>
      </c>
      <c r="C27" s="7" t="s">
        <v>303</v>
      </c>
      <c r="D27" s="7" t="s">
        <v>304</v>
      </c>
      <c r="E27" s="7" t="s">
        <v>305</v>
      </c>
      <c r="F27" s="7" t="s">
        <v>306</v>
      </c>
      <c r="G27" s="7" t="s">
        <v>34</v>
      </c>
      <c r="H27" s="7" t="s">
        <v>307</v>
      </c>
      <c r="I27" s="7">
        <v>48</v>
      </c>
      <c r="J27" s="7">
        <v>43</v>
      </c>
      <c r="K27" s="7">
        <v>104</v>
      </c>
      <c r="L27" s="7">
        <v>94</v>
      </c>
      <c r="M27" s="7">
        <v>289</v>
      </c>
      <c r="N27" s="7">
        <v>38</v>
      </c>
      <c r="O27" s="18">
        <v>85</v>
      </c>
      <c r="P27" s="7">
        <v>39</v>
      </c>
      <c r="Q27" s="19"/>
      <c r="R27" s="19"/>
      <c r="S27" s="19">
        <f t="shared" si="0"/>
        <v>162</v>
      </c>
      <c r="T27" s="19">
        <f t="shared" si="1"/>
        <v>451</v>
      </c>
      <c r="U27" s="13"/>
      <c r="V27" s="20" t="s">
        <v>30</v>
      </c>
      <c r="W27" s="7" t="s">
        <v>31</v>
      </c>
    </row>
    <row r="28" spans="1:23">
      <c r="A28" s="7" t="s">
        <v>360</v>
      </c>
      <c r="B28" s="7" t="s">
        <v>361</v>
      </c>
      <c r="C28" s="7" t="s">
        <v>303</v>
      </c>
      <c r="D28" s="7" t="s">
        <v>304</v>
      </c>
      <c r="E28" s="7" t="s">
        <v>305</v>
      </c>
      <c r="F28" s="7" t="s">
        <v>306</v>
      </c>
      <c r="G28" s="7" t="s">
        <v>34</v>
      </c>
      <c r="H28" s="7" t="s">
        <v>307</v>
      </c>
      <c r="I28" s="7">
        <v>51</v>
      </c>
      <c r="J28" s="7">
        <v>42</v>
      </c>
      <c r="K28" s="7">
        <v>90</v>
      </c>
      <c r="L28" s="7">
        <v>94</v>
      </c>
      <c r="M28" s="7">
        <v>277</v>
      </c>
      <c r="N28" s="7">
        <v>47</v>
      </c>
      <c r="O28" s="18">
        <v>88</v>
      </c>
      <c r="P28" s="7">
        <v>38.5</v>
      </c>
      <c r="Q28" s="21"/>
      <c r="R28" s="21"/>
      <c r="S28" s="19">
        <f t="shared" si="0"/>
        <v>173.5</v>
      </c>
      <c r="T28" s="19">
        <f t="shared" si="1"/>
        <v>450.5</v>
      </c>
      <c r="U28" s="13"/>
      <c r="V28" s="20" t="s">
        <v>30</v>
      </c>
      <c r="W28" s="7" t="s">
        <v>31</v>
      </c>
    </row>
    <row r="29" spans="1:23">
      <c r="A29" s="7" t="s">
        <v>362</v>
      </c>
      <c r="B29" s="7" t="s">
        <v>363</v>
      </c>
      <c r="C29" s="7" t="s">
        <v>303</v>
      </c>
      <c r="D29" s="7" t="s">
        <v>304</v>
      </c>
      <c r="E29" s="7" t="s">
        <v>305</v>
      </c>
      <c r="F29" s="7" t="s">
        <v>306</v>
      </c>
      <c r="G29" s="7" t="s">
        <v>34</v>
      </c>
      <c r="H29" s="7" t="s">
        <v>307</v>
      </c>
      <c r="I29" s="7">
        <v>59</v>
      </c>
      <c r="J29" s="7">
        <v>41</v>
      </c>
      <c r="K29" s="7">
        <v>106</v>
      </c>
      <c r="L29" s="7">
        <v>90</v>
      </c>
      <c r="M29" s="7">
        <v>296</v>
      </c>
      <c r="N29" s="7">
        <v>42</v>
      </c>
      <c r="O29" s="18">
        <v>70</v>
      </c>
      <c r="P29" s="7">
        <v>42</v>
      </c>
      <c r="Q29" s="19"/>
      <c r="R29" s="19"/>
      <c r="S29" s="19">
        <f t="shared" si="0"/>
        <v>154</v>
      </c>
      <c r="T29" s="19">
        <f t="shared" si="1"/>
        <v>450</v>
      </c>
      <c r="U29" s="13"/>
      <c r="V29" s="20" t="s">
        <v>30</v>
      </c>
      <c r="W29" s="7" t="s">
        <v>31</v>
      </c>
    </row>
    <row r="30" spans="1:23">
      <c r="A30" s="7" t="s">
        <v>364</v>
      </c>
      <c r="B30" s="7" t="s">
        <v>365</v>
      </c>
      <c r="C30" s="7" t="s">
        <v>303</v>
      </c>
      <c r="D30" s="7" t="s">
        <v>304</v>
      </c>
      <c r="E30" s="7" t="s">
        <v>305</v>
      </c>
      <c r="F30" s="7" t="s">
        <v>306</v>
      </c>
      <c r="G30" s="7" t="s">
        <v>34</v>
      </c>
      <c r="H30" s="7" t="s">
        <v>307</v>
      </c>
      <c r="I30" s="7">
        <v>53</v>
      </c>
      <c r="J30" s="7">
        <v>46</v>
      </c>
      <c r="K30" s="7">
        <v>97</v>
      </c>
      <c r="L30" s="7">
        <v>98</v>
      </c>
      <c r="M30" s="7">
        <v>294</v>
      </c>
      <c r="N30" s="7">
        <v>44</v>
      </c>
      <c r="O30" s="18">
        <v>70</v>
      </c>
      <c r="P30" s="7">
        <v>40.75</v>
      </c>
      <c r="Q30" s="19"/>
      <c r="R30" s="19"/>
      <c r="S30" s="19">
        <f t="shared" si="0"/>
        <v>154.75</v>
      </c>
      <c r="T30" s="19">
        <f t="shared" si="1"/>
        <v>448.75</v>
      </c>
      <c r="U30" s="13"/>
      <c r="V30" s="20" t="s">
        <v>30</v>
      </c>
      <c r="W30" s="7" t="s">
        <v>31</v>
      </c>
    </row>
    <row r="31" spans="1:23">
      <c r="A31" s="7" t="s">
        <v>366</v>
      </c>
      <c r="B31" s="7" t="s">
        <v>367</v>
      </c>
      <c r="C31" s="7" t="s">
        <v>303</v>
      </c>
      <c r="D31" s="7" t="s">
        <v>304</v>
      </c>
      <c r="E31" s="7" t="s">
        <v>305</v>
      </c>
      <c r="F31" s="7" t="s">
        <v>306</v>
      </c>
      <c r="G31" s="7" t="s">
        <v>28</v>
      </c>
      <c r="H31" s="7" t="s">
        <v>336</v>
      </c>
      <c r="I31" s="7">
        <v>62</v>
      </c>
      <c r="J31" s="7">
        <v>46</v>
      </c>
      <c r="K31" s="7">
        <v>101</v>
      </c>
      <c r="L31" s="7">
        <v>73</v>
      </c>
      <c r="M31" s="7">
        <v>282</v>
      </c>
      <c r="N31" s="7">
        <v>43</v>
      </c>
      <c r="O31" s="18">
        <v>79</v>
      </c>
      <c r="P31" s="7">
        <v>39.200000000000003</v>
      </c>
      <c r="Q31" s="19"/>
      <c r="R31" s="19"/>
      <c r="S31" s="19">
        <f t="shared" si="0"/>
        <v>161.19999999999999</v>
      </c>
      <c r="T31" s="19">
        <f t="shared" si="1"/>
        <v>443.2</v>
      </c>
      <c r="U31" s="13"/>
      <c r="V31" s="20" t="s">
        <v>30</v>
      </c>
      <c r="W31" s="7" t="s">
        <v>31</v>
      </c>
    </row>
    <row r="32" spans="1:23">
      <c r="A32" s="7" t="s">
        <v>368</v>
      </c>
      <c r="B32" s="7" t="s">
        <v>369</v>
      </c>
      <c r="C32" s="7" t="s">
        <v>303</v>
      </c>
      <c r="D32" s="7" t="s">
        <v>304</v>
      </c>
      <c r="E32" s="7" t="s">
        <v>305</v>
      </c>
      <c r="F32" s="7" t="s">
        <v>306</v>
      </c>
      <c r="G32" s="7" t="s">
        <v>34</v>
      </c>
      <c r="H32" s="7" t="s">
        <v>307</v>
      </c>
      <c r="I32" s="7">
        <v>54</v>
      </c>
      <c r="J32" s="7">
        <v>58</v>
      </c>
      <c r="K32" s="7">
        <v>87</v>
      </c>
      <c r="L32" s="7">
        <v>95</v>
      </c>
      <c r="M32" s="7">
        <v>294</v>
      </c>
      <c r="N32" s="7">
        <v>38</v>
      </c>
      <c r="O32" s="18">
        <v>70</v>
      </c>
      <c r="P32" s="7">
        <v>37</v>
      </c>
      <c r="Q32" s="19"/>
      <c r="R32" s="19"/>
      <c r="S32" s="19">
        <f t="shared" si="0"/>
        <v>145</v>
      </c>
      <c r="T32" s="19">
        <f t="shared" si="1"/>
        <v>439</v>
      </c>
      <c r="U32" s="13"/>
      <c r="V32" s="20" t="s">
        <v>30</v>
      </c>
      <c r="W32" s="7" t="s">
        <v>31</v>
      </c>
    </row>
    <row r="33" spans="1:23">
      <c r="A33" s="7" t="s">
        <v>370</v>
      </c>
      <c r="B33" s="7" t="s">
        <v>371</v>
      </c>
      <c r="C33" s="7" t="s">
        <v>303</v>
      </c>
      <c r="D33" s="7" t="s">
        <v>304</v>
      </c>
      <c r="E33" s="7" t="s">
        <v>305</v>
      </c>
      <c r="F33" s="7" t="s">
        <v>306</v>
      </c>
      <c r="G33" s="7" t="s">
        <v>34</v>
      </c>
      <c r="H33" s="7" t="s">
        <v>307</v>
      </c>
      <c r="I33" s="7">
        <v>61</v>
      </c>
      <c r="J33" s="7">
        <v>38</v>
      </c>
      <c r="K33" s="7">
        <v>88</v>
      </c>
      <c r="L33" s="7">
        <v>95</v>
      </c>
      <c r="M33" s="7">
        <v>282</v>
      </c>
      <c r="N33" s="7">
        <v>45</v>
      </c>
      <c r="O33" s="18">
        <v>71</v>
      </c>
      <c r="P33" s="7">
        <v>40.75</v>
      </c>
      <c r="Q33" s="19"/>
      <c r="R33" s="19"/>
      <c r="S33" s="19">
        <f t="shared" si="0"/>
        <v>156.75</v>
      </c>
      <c r="T33" s="19">
        <f t="shared" si="1"/>
        <v>438.75</v>
      </c>
      <c r="U33" s="13"/>
      <c r="V33" s="20" t="s">
        <v>30</v>
      </c>
      <c r="W33" s="7" t="s">
        <v>31</v>
      </c>
    </row>
    <row r="34" spans="1:23">
      <c r="A34" s="7" t="s">
        <v>372</v>
      </c>
      <c r="B34" s="7" t="s">
        <v>373</v>
      </c>
      <c r="C34" s="7" t="s">
        <v>303</v>
      </c>
      <c r="D34" s="7" t="s">
        <v>304</v>
      </c>
      <c r="E34" s="7" t="s">
        <v>305</v>
      </c>
      <c r="F34" s="7" t="s">
        <v>306</v>
      </c>
      <c r="G34" s="7" t="s">
        <v>28</v>
      </c>
      <c r="H34" s="7" t="s">
        <v>336</v>
      </c>
      <c r="I34" s="7">
        <v>73</v>
      </c>
      <c r="J34" s="7">
        <v>65</v>
      </c>
      <c r="K34" s="7">
        <v>72</v>
      </c>
      <c r="L34" s="7">
        <v>67</v>
      </c>
      <c r="M34" s="7">
        <v>277</v>
      </c>
      <c r="N34" s="7">
        <v>43</v>
      </c>
      <c r="O34" s="18">
        <v>77</v>
      </c>
      <c r="P34" s="7">
        <v>40.799999999999997</v>
      </c>
      <c r="Q34" s="21"/>
      <c r="R34" s="21"/>
      <c r="S34" s="19">
        <f t="shared" si="0"/>
        <v>160.80000000000001</v>
      </c>
      <c r="T34" s="19">
        <f t="shared" si="1"/>
        <v>437.8</v>
      </c>
      <c r="U34" s="13" t="s">
        <v>44</v>
      </c>
      <c r="V34" s="20" t="s">
        <v>30</v>
      </c>
      <c r="W34" s="7" t="s">
        <v>45</v>
      </c>
    </row>
    <row r="35" spans="1:23">
      <c r="A35" s="7" t="s">
        <v>374</v>
      </c>
      <c r="B35" s="7" t="s">
        <v>375</v>
      </c>
      <c r="C35" s="7" t="s">
        <v>303</v>
      </c>
      <c r="D35" s="7" t="s">
        <v>304</v>
      </c>
      <c r="E35" s="7" t="s">
        <v>305</v>
      </c>
      <c r="F35" s="7" t="s">
        <v>306</v>
      </c>
      <c r="G35" s="7" t="s">
        <v>34</v>
      </c>
      <c r="H35" s="7" t="s">
        <v>307</v>
      </c>
      <c r="I35" s="7">
        <v>57</v>
      </c>
      <c r="J35" s="7">
        <v>54</v>
      </c>
      <c r="K35" s="7">
        <v>103</v>
      </c>
      <c r="L35" s="7">
        <v>88</v>
      </c>
      <c r="M35" s="7">
        <v>302</v>
      </c>
      <c r="N35" s="7">
        <v>40</v>
      </c>
      <c r="O35" s="35">
        <v>55</v>
      </c>
      <c r="P35" s="7">
        <v>39.5</v>
      </c>
      <c r="Q35" s="19"/>
      <c r="R35" s="19"/>
      <c r="S35" s="19">
        <f t="shared" si="0"/>
        <v>134.5</v>
      </c>
      <c r="T35" s="19">
        <f t="shared" si="1"/>
        <v>436.5</v>
      </c>
      <c r="U35" s="33" t="s">
        <v>376</v>
      </c>
      <c r="V35" s="33" t="s">
        <v>377</v>
      </c>
      <c r="W35" s="7" t="s">
        <v>31</v>
      </c>
    </row>
    <row r="36" spans="1:23">
      <c r="A36" s="7" t="s">
        <v>378</v>
      </c>
      <c r="B36" s="7" t="s">
        <v>379</v>
      </c>
      <c r="C36" s="7" t="s">
        <v>303</v>
      </c>
      <c r="D36" s="7" t="s">
        <v>304</v>
      </c>
      <c r="E36" s="7" t="s">
        <v>305</v>
      </c>
      <c r="F36" s="7" t="s">
        <v>306</v>
      </c>
      <c r="G36" s="7" t="s">
        <v>34</v>
      </c>
      <c r="H36" s="7" t="s">
        <v>307</v>
      </c>
      <c r="I36" s="7">
        <v>58</v>
      </c>
      <c r="J36" s="7">
        <v>43</v>
      </c>
      <c r="K36" s="7">
        <v>90</v>
      </c>
      <c r="L36" s="7">
        <v>90</v>
      </c>
      <c r="M36" s="7">
        <v>281</v>
      </c>
      <c r="N36" s="7">
        <v>39</v>
      </c>
      <c r="O36" s="18">
        <v>78</v>
      </c>
      <c r="P36" s="7">
        <v>36.75</v>
      </c>
      <c r="Q36" s="19"/>
      <c r="R36" s="19"/>
      <c r="S36" s="19">
        <f t="shared" si="0"/>
        <v>153.75</v>
      </c>
      <c r="T36" s="19">
        <f t="shared" si="1"/>
        <v>434.75</v>
      </c>
      <c r="U36" s="13"/>
      <c r="V36" s="20" t="s">
        <v>30</v>
      </c>
      <c r="W36" s="7" t="s">
        <v>31</v>
      </c>
    </row>
    <row r="37" spans="1:23">
      <c r="A37" s="7" t="s">
        <v>380</v>
      </c>
      <c r="B37" s="7" t="s">
        <v>381</v>
      </c>
      <c r="C37" s="7" t="s">
        <v>303</v>
      </c>
      <c r="D37" s="7" t="s">
        <v>304</v>
      </c>
      <c r="E37" s="7" t="s">
        <v>305</v>
      </c>
      <c r="F37" s="7" t="s">
        <v>306</v>
      </c>
      <c r="G37" s="7" t="s">
        <v>34</v>
      </c>
      <c r="H37" s="7" t="s">
        <v>307</v>
      </c>
      <c r="I37" s="7">
        <v>63</v>
      </c>
      <c r="J37" s="7">
        <v>40</v>
      </c>
      <c r="K37" s="7">
        <v>88</v>
      </c>
      <c r="L37" s="7">
        <v>87</v>
      </c>
      <c r="M37" s="7">
        <v>278</v>
      </c>
      <c r="N37" s="7">
        <v>40</v>
      </c>
      <c r="O37" s="18">
        <v>75</v>
      </c>
      <c r="P37" s="7">
        <v>36.75</v>
      </c>
      <c r="Q37" s="19"/>
      <c r="R37" s="19"/>
      <c r="S37" s="19">
        <f t="shared" si="0"/>
        <v>151.75</v>
      </c>
      <c r="T37" s="19">
        <f t="shared" si="1"/>
        <v>429.75</v>
      </c>
      <c r="U37" s="13"/>
      <c r="V37" s="20" t="s">
        <v>30</v>
      </c>
      <c r="W37" s="7" t="s">
        <v>31</v>
      </c>
    </row>
    <row r="38" spans="1:23">
      <c r="A38" s="7" t="s">
        <v>382</v>
      </c>
      <c r="B38" s="7" t="s">
        <v>383</v>
      </c>
      <c r="C38" s="7" t="s">
        <v>303</v>
      </c>
      <c r="D38" s="7" t="s">
        <v>304</v>
      </c>
      <c r="E38" s="7" t="s">
        <v>305</v>
      </c>
      <c r="F38" s="7" t="s">
        <v>306</v>
      </c>
      <c r="G38" s="7" t="s">
        <v>34</v>
      </c>
      <c r="H38" s="7" t="s">
        <v>307</v>
      </c>
      <c r="I38" s="7">
        <v>56</v>
      </c>
      <c r="J38" s="7">
        <v>55</v>
      </c>
      <c r="K38" s="7">
        <v>64</v>
      </c>
      <c r="L38" s="7">
        <v>100</v>
      </c>
      <c r="M38" s="7">
        <v>275</v>
      </c>
      <c r="N38" s="7">
        <v>46</v>
      </c>
      <c r="O38" s="18">
        <v>70</v>
      </c>
      <c r="P38" s="7">
        <v>38.75</v>
      </c>
      <c r="Q38" s="21"/>
      <c r="R38" s="21"/>
      <c r="S38" s="19">
        <f t="shared" si="0"/>
        <v>154.75</v>
      </c>
      <c r="T38" s="19">
        <f t="shared" si="1"/>
        <v>429.75</v>
      </c>
      <c r="U38" s="13"/>
      <c r="V38" s="20" t="s">
        <v>30</v>
      </c>
      <c r="W38" s="7" t="s">
        <v>31</v>
      </c>
    </row>
    <row r="39" spans="1:23">
      <c r="A39" s="7" t="s">
        <v>384</v>
      </c>
      <c r="B39" s="7" t="s">
        <v>385</v>
      </c>
      <c r="C39" s="7" t="s">
        <v>303</v>
      </c>
      <c r="D39" s="7" t="s">
        <v>304</v>
      </c>
      <c r="E39" s="7" t="s">
        <v>305</v>
      </c>
      <c r="F39" s="7" t="s">
        <v>306</v>
      </c>
      <c r="G39" s="7" t="s">
        <v>34</v>
      </c>
      <c r="H39" s="7" t="s">
        <v>307</v>
      </c>
      <c r="I39" s="7">
        <v>57</v>
      </c>
      <c r="J39" s="7">
        <v>40</v>
      </c>
      <c r="K39" s="7">
        <v>86</v>
      </c>
      <c r="L39" s="7">
        <v>107</v>
      </c>
      <c r="M39" s="7">
        <v>290</v>
      </c>
      <c r="N39" s="7">
        <v>36</v>
      </c>
      <c r="O39" s="35">
        <v>55</v>
      </c>
      <c r="P39" s="7">
        <v>39.25</v>
      </c>
      <c r="Q39" s="19"/>
      <c r="R39" s="19"/>
      <c r="S39" s="19">
        <f t="shared" si="0"/>
        <v>130.25</v>
      </c>
      <c r="T39" s="19">
        <f t="shared" si="1"/>
        <v>420.25</v>
      </c>
      <c r="U39" s="33" t="s">
        <v>376</v>
      </c>
      <c r="V39" s="33" t="s">
        <v>377</v>
      </c>
      <c r="W39" s="7" t="s">
        <v>31</v>
      </c>
    </row>
    <row r="40" spans="1:23">
      <c r="A40" s="7" t="s">
        <v>386</v>
      </c>
      <c r="B40" s="7" t="s">
        <v>387</v>
      </c>
      <c r="C40" s="7" t="s">
        <v>303</v>
      </c>
      <c r="D40" s="7" t="s">
        <v>304</v>
      </c>
      <c r="E40" s="7" t="s">
        <v>388</v>
      </c>
      <c r="F40" s="7" t="s">
        <v>389</v>
      </c>
      <c r="G40" s="7" t="s">
        <v>34</v>
      </c>
      <c r="H40" s="7" t="s">
        <v>390</v>
      </c>
      <c r="I40" s="7">
        <v>56</v>
      </c>
      <c r="J40" s="7">
        <v>39</v>
      </c>
      <c r="K40" s="7">
        <v>112</v>
      </c>
      <c r="L40" s="7">
        <v>122</v>
      </c>
      <c r="M40" s="7">
        <v>329</v>
      </c>
      <c r="N40" s="7">
        <v>42</v>
      </c>
      <c r="O40" s="18">
        <v>87</v>
      </c>
      <c r="P40" s="7">
        <v>42.8</v>
      </c>
      <c r="Q40" s="19"/>
      <c r="R40" s="19"/>
      <c r="S40" s="19">
        <f t="shared" si="0"/>
        <v>171.8</v>
      </c>
      <c r="T40" s="19">
        <f t="shared" si="1"/>
        <v>500.8</v>
      </c>
      <c r="U40" s="13"/>
      <c r="V40" s="20" t="s">
        <v>30</v>
      </c>
      <c r="W40" s="7" t="s">
        <v>31</v>
      </c>
    </row>
    <row r="41" spans="1:23">
      <c r="A41" s="7" t="s">
        <v>391</v>
      </c>
      <c r="B41" s="7" t="s">
        <v>392</v>
      </c>
      <c r="C41" s="7" t="s">
        <v>303</v>
      </c>
      <c r="D41" s="7" t="s">
        <v>304</v>
      </c>
      <c r="E41" s="7" t="s">
        <v>388</v>
      </c>
      <c r="F41" s="7" t="s">
        <v>389</v>
      </c>
      <c r="G41" s="7" t="s">
        <v>34</v>
      </c>
      <c r="H41" s="7" t="s">
        <v>390</v>
      </c>
      <c r="I41" s="7">
        <v>65</v>
      </c>
      <c r="J41" s="7">
        <v>49</v>
      </c>
      <c r="K41" s="7">
        <v>101</v>
      </c>
      <c r="L41" s="7">
        <v>122</v>
      </c>
      <c r="M41" s="7">
        <v>337</v>
      </c>
      <c r="N41" s="7">
        <v>38</v>
      </c>
      <c r="O41" s="18">
        <v>90</v>
      </c>
      <c r="P41" s="7">
        <v>35.6</v>
      </c>
      <c r="Q41" s="19"/>
      <c r="R41" s="19"/>
      <c r="S41" s="19">
        <f t="shared" si="0"/>
        <v>163.6</v>
      </c>
      <c r="T41" s="19">
        <f t="shared" si="1"/>
        <v>500.6</v>
      </c>
      <c r="U41" s="13"/>
      <c r="V41" s="20" t="s">
        <v>30</v>
      </c>
      <c r="W41" s="7" t="s">
        <v>31</v>
      </c>
    </row>
    <row r="42" spans="1:23">
      <c r="A42" s="7" t="s">
        <v>393</v>
      </c>
      <c r="B42" s="7" t="s">
        <v>394</v>
      </c>
      <c r="C42" s="7" t="s">
        <v>303</v>
      </c>
      <c r="D42" s="7" t="s">
        <v>304</v>
      </c>
      <c r="E42" s="7" t="s">
        <v>388</v>
      </c>
      <c r="F42" s="7" t="s">
        <v>389</v>
      </c>
      <c r="G42" s="7" t="s">
        <v>34</v>
      </c>
      <c r="H42" s="7" t="s">
        <v>390</v>
      </c>
      <c r="I42" s="7">
        <v>60</v>
      </c>
      <c r="J42" s="7">
        <v>45</v>
      </c>
      <c r="K42" s="7">
        <v>115</v>
      </c>
      <c r="L42" s="7">
        <v>105</v>
      </c>
      <c r="M42" s="7">
        <v>325</v>
      </c>
      <c r="N42" s="7">
        <v>40</v>
      </c>
      <c r="O42" s="18">
        <v>92</v>
      </c>
      <c r="P42" s="7">
        <v>43.2</v>
      </c>
      <c r="Q42" s="19"/>
      <c r="R42" s="19"/>
      <c r="S42" s="19">
        <f t="shared" si="0"/>
        <v>175.2</v>
      </c>
      <c r="T42" s="19">
        <f t="shared" si="1"/>
        <v>500.2</v>
      </c>
      <c r="U42" s="13"/>
      <c r="V42" s="20" t="s">
        <v>30</v>
      </c>
      <c r="W42" s="7" t="s">
        <v>31</v>
      </c>
    </row>
    <row r="43" spans="1:23">
      <c r="A43" s="7" t="s">
        <v>395</v>
      </c>
      <c r="B43" s="7" t="s">
        <v>396</v>
      </c>
      <c r="C43" s="7" t="s">
        <v>303</v>
      </c>
      <c r="D43" s="7" t="s">
        <v>304</v>
      </c>
      <c r="E43" s="7" t="s">
        <v>388</v>
      </c>
      <c r="F43" s="7" t="s">
        <v>389</v>
      </c>
      <c r="G43" s="7" t="s">
        <v>34</v>
      </c>
      <c r="H43" s="7" t="s">
        <v>390</v>
      </c>
      <c r="I43" s="7">
        <v>67</v>
      </c>
      <c r="J43" s="7">
        <v>44</v>
      </c>
      <c r="K43" s="7">
        <v>110</v>
      </c>
      <c r="L43" s="7">
        <v>117</v>
      </c>
      <c r="M43" s="7">
        <v>338</v>
      </c>
      <c r="N43" s="7">
        <v>38</v>
      </c>
      <c r="O43" s="18">
        <v>85</v>
      </c>
      <c r="P43" s="7">
        <v>37.6</v>
      </c>
      <c r="Q43" s="19"/>
      <c r="R43" s="19"/>
      <c r="S43" s="19">
        <f t="shared" si="0"/>
        <v>160.6</v>
      </c>
      <c r="T43" s="19">
        <f t="shared" si="1"/>
        <v>498.6</v>
      </c>
      <c r="U43" s="13"/>
      <c r="V43" s="20" t="s">
        <v>30</v>
      </c>
      <c r="W43" s="7" t="s">
        <v>31</v>
      </c>
    </row>
    <row r="44" spans="1:23">
      <c r="A44" s="7" t="s">
        <v>397</v>
      </c>
      <c r="B44" s="7" t="s">
        <v>398</v>
      </c>
      <c r="C44" s="7" t="s">
        <v>303</v>
      </c>
      <c r="D44" s="7" t="s">
        <v>304</v>
      </c>
      <c r="E44" s="7" t="s">
        <v>388</v>
      </c>
      <c r="F44" s="7" t="s">
        <v>389</v>
      </c>
      <c r="G44" s="7" t="s">
        <v>40</v>
      </c>
      <c r="H44" s="7" t="s">
        <v>399</v>
      </c>
      <c r="I44" s="7">
        <v>63</v>
      </c>
      <c r="J44" s="7">
        <v>46</v>
      </c>
      <c r="K44" s="7">
        <v>110</v>
      </c>
      <c r="L44" s="7">
        <v>115</v>
      </c>
      <c r="M44" s="7">
        <v>334</v>
      </c>
      <c r="N44" s="7">
        <v>40</v>
      </c>
      <c r="O44" s="18">
        <v>82</v>
      </c>
      <c r="P44" s="7">
        <v>38.200000000000003</v>
      </c>
      <c r="Q44" s="19"/>
      <c r="R44" s="19"/>
      <c r="S44" s="19">
        <f t="shared" si="0"/>
        <v>160.19999999999999</v>
      </c>
      <c r="T44" s="19">
        <f t="shared" si="1"/>
        <v>494.2</v>
      </c>
      <c r="U44" s="13"/>
      <c r="V44" s="20" t="s">
        <v>30</v>
      </c>
      <c r="W44" s="7" t="s">
        <v>31</v>
      </c>
    </row>
    <row r="45" spans="1:23">
      <c r="A45" s="7" t="s">
        <v>400</v>
      </c>
      <c r="B45" s="7" t="s">
        <v>401</v>
      </c>
      <c r="C45" s="7" t="s">
        <v>303</v>
      </c>
      <c r="D45" s="7" t="s">
        <v>304</v>
      </c>
      <c r="E45" s="7" t="s">
        <v>388</v>
      </c>
      <c r="F45" s="7" t="s">
        <v>389</v>
      </c>
      <c r="G45" s="7" t="s">
        <v>28</v>
      </c>
      <c r="H45" s="7" t="s">
        <v>402</v>
      </c>
      <c r="I45" s="7">
        <v>68</v>
      </c>
      <c r="J45" s="7">
        <v>40</v>
      </c>
      <c r="K45" s="7">
        <v>106</v>
      </c>
      <c r="L45" s="7">
        <v>119</v>
      </c>
      <c r="M45" s="7">
        <v>333</v>
      </c>
      <c r="N45" s="7">
        <v>40</v>
      </c>
      <c r="O45" s="18">
        <v>70</v>
      </c>
      <c r="P45" s="7">
        <v>44</v>
      </c>
      <c r="Q45" s="19"/>
      <c r="R45" s="19"/>
      <c r="S45" s="19">
        <f t="shared" si="0"/>
        <v>154</v>
      </c>
      <c r="T45" s="19">
        <f t="shared" si="1"/>
        <v>487</v>
      </c>
      <c r="U45" s="13"/>
      <c r="V45" s="20" t="s">
        <v>30</v>
      </c>
      <c r="W45" s="7" t="s">
        <v>31</v>
      </c>
    </row>
    <row r="46" spans="1:23">
      <c r="A46" s="7" t="s">
        <v>403</v>
      </c>
      <c r="B46" s="7" t="s">
        <v>404</v>
      </c>
      <c r="C46" s="7" t="s">
        <v>303</v>
      </c>
      <c r="D46" s="7" t="s">
        <v>304</v>
      </c>
      <c r="E46" s="7" t="s">
        <v>388</v>
      </c>
      <c r="F46" s="7" t="s">
        <v>389</v>
      </c>
      <c r="G46" s="7" t="s">
        <v>34</v>
      </c>
      <c r="H46" s="7" t="s">
        <v>390</v>
      </c>
      <c r="I46" s="7">
        <v>67</v>
      </c>
      <c r="J46" s="7">
        <v>54</v>
      </c>
      <c r="K46" s="7">
        <v>111</v>
      </c>
      <c r="L46" s="7">
        <v>90</v>
      </c>
      <c r="M46" s="7">
        <v>322</v>
      </c>
      <c r="N46" s="7">
        <v>44</v>
      </c>
      <c r="O46" s="18">
        <v>79</v>
      </c>
      <c r="P46" s="7">
        <v>40.4</v>
      </c>
      <c r="Q46" s="19"/>
      <c r="R46" s="19"/>
      <c r="S46" s="19">
        <f t="shared" si="0"/>
        <v>163.4</v>
      </c>
      <c r="T46" s="19">
        <f t="shared" si="1"/>
        <v>485.4</v>
      </c>
      <c r="U46" s="13"/>
      <c r="V46" s="20" t="s">
        <v>30</v>
      </c>
      <c r="W46" s="7" t="s">
        <v>31</v>
      </c>
    </row>
    <row r="47" spans="1:23">
      <c r="A47" s="7" t="s">
        <v>405</v>
      </c>
      <c r="B47" s="7" t="s">
        <v>406</v>
      </c>
      <c r="C47" s="7" t="s">
        <v>303</v>
      </c>
      <c r="D47" s="7" t="s">
        <v>304</v>
      </c>
      <c r="E47" s="7" t="s">
        <v>388</v>
      </c>
      <c r="F47" s="7" t="s">
        <v>389</v>
      </c>
      <c r="G47" s="7" t="s">
        <v>194</v>
      </c>
      <c r="H47" s="7" t="s">
        <v>407</v>
      </c>
      <c r="I47" s="7">
        <v>56</v>
      </c>
      <c r="J47" s="7">
        <v>40</v>
      </c>
      <c r="K47" s="7">
        <v>90</v>
      </c>
      <c r="L47" s="7">
        <v>99</v>
      </c>
      <c r="M47" s="7">
        <v>285</v>
      </c>
      <c r="N47" s="7">
        <v>44</v>
      </c>
      <c r="O47" s="18">
        <v>81</v>
      </c>
      <c r="P47" s="7">
        <v>40</v>
      </c>
      <c r="Q47" s="19"/>
      <c r="R47" s="19"/>
      <c r="S47" s="19">
        <f t="shared" si="0"/>
        <v>165</v>
      </c>
      <c r="T47" s="19">
        <f t="shared" si="1"/>
        <v>450</v>
      </c>
      <c r="U47" s="13"/>
      <c r="V47" s="20" t="s">
        <v>30</v>
      </c>
      <c r="W47" s="7" t="s">
        <v>31</v>
      </c>
    </row>
    <row r="48" spans="1:23">
      <c r="A48" s="7" t="s">
        <v>408</v>
      </c>
      <c r="B48" s="7" t="s">
        <v>409</v>
      </c>
      <c r="C48" s="7" t="s">
        <v>303</v>
      </c>
      <c r="D48" s="7" t="s">
        <v>304</v>
      </c>
      <c r="E48" s="7" t="s">
        <v>388</v>
      </c>
      <c r="F48" s="7" t="s">
        <v>389</v>
      </c>
      <c r="G48" s="7" t="s">
        <v>34</v>
      </c>
      <c r="H48" s="7" t="s">
        <v>390</v>
      </c>
      <c r="I48" s="7">
        <v>65</v>
      </c>
      <c r="J48" s="7">
        <v>43</v>
      </c>
      <c r="K48" s="7">
        <v>90</v>
      </c>
      <c r="L48" s="7">
        <v>94</v>
      </c>
      <c r="M48" s="7">
        <v>292</v>
      </c>
      <c r="N48" s="7">
        <v>43</v>
      </c>
      <c r="O48" s="18">
        <v>68</v>
      </c>
      <c r="P48" s="7">
        <v>35.6</v>
      </c>
      <c r="Q48" s="19"/>
      <c r="R48" s="19"/>
      <c r="S48" s="19">
        <f t="shared" si="0"/>
        <v>146.6</v>
      </c>
      <c r="T48" s="19">
        <f t="shared" si="1"/>
        <v>438.6</v>
      </c>
      <c r="U48" s="13"/>
      <c r="V48" s="20" t="s">
        <v>30</v>
      </c>
      <c r="W48" s="7" t="s">
        <v>31</v>
      </c>
    </row>
    <row r="49" spans="1:23">
      <c r="A49" s="7" t="s">
        <v>410</v>
      </c>
      <c r="B49" s="7" t="s">
        <v>411</v>
      </c>
      <c r="C49" s="7" t="s">
        <v>303</v>
      </c>
      <c r="D49" s="7" t="s">
        <v>304</v>
      </c>
      <c r="E49" s="7" t="s">
        <v>388</v>
      </c>
      <c r="F49" s="7" t="s">
        <v>389</v>
      </c>
      <c r="G49" s="7" t="s">
        <v>34</v>
      </c>
      <c r="H49" s="7" t="s">
        <v>390</v>
      </c>
      <c r="I49" s="7">
        <v>63</v>
      </c>
      <c r="J49" s="7">
        <v>49</v>
      </c>
      <c r="K49" s="7">
        <v>91</v>
      </c>
      <c r="L49" s="7">
        <v>77</v>
      </c>
      <c r="M49" s="7">
        <v>280</v>
      </c>
      <c r="N49" s="7">
        <v>38</v>
      </c>
      <c r="O49" s="18">
        <v>65</v>
      </c>
      <c r="P49" s="7">
        <v>35.4</v>
      </c>
      <c r="Q49" s="19"/>
      <c r="R49" s="19"/>
      <c r="S49" s="19">
        <f t="shared" si="0"/>
        <v>138.4</v>
      </c>
      <c r="T49" s="19">
        <f t="shared" si="1"/>
        <v>418.4</v>
      </c>
      <c r="U49" s="13"/>
      <c r="V49" s="20" t="s">
        <v>30</v>
      </c>
      <c r="W49" s="7" t="s">
        <v>31</v>
      </c>
    </row>
    <row r="50" spans="1:23">
      <c r="A50" s="7" t="s">
        <v>412</v>
      </c>
      <c r="B50" s="7" t="s">
        <v>413</v>
      </c>
      <c r="C50" s="7" t="s">
        <v>303</v>
      </c>
      <c r="D50" s="7" t="s">
        <v>304</v>
      </c>
      <c r="E50" s="7" t="s">
        <v>388</v>
      </c>
      <c r="F50" s="7" t="s">
        <v>389</v>
      </c>
      <c r="G50" s="7" t="s">
        <v>194</v>
      </c>
      <c r="H50" s="7" t="s">
        <v>407</v>
      </c>
      <c r="I50" s="7">
        <v>69</v>
      </c>
      <c r="J50" s="7">
        <v>47</v>
      </c>
      <c r="K50" s="7">
        <v>91</v>
      </c>
      <c r="L50" s="7">
        <v>107</v>
      </c>
      <c r="M50" s="7">
        <v>314</v>
      </c>
      <c r="N50" s="7">
        <v>0</v>
      </c>
      <c r="O50" s="18">
        <v>0</v>
      </c>
      <c r="P50" s="7">
        <v>0</v>
      </c>
      <c r="Q50" s="19"/>
      <c r="R50" s="19"/>
      <c r="S50" s="19">
        <f t="shared" si="0"/>
        <v>0</v>
      </c>
      <c r="T50" s="19">
        <f t="shared" si="1"/>
        <v>314</v>
      </c>
      <c r="U50" s="33" t="s">
        <v>248</v>
      </c>
      <c r="V50" s="33" t="s">
        <v>377</v>
      </c>
      <c r="W50" s="7" t="s">
        <v>31</v>
      </c>
    </row>
    <row r="51" spans="1:23">
      <c r="A51" s="7" t="s">
        <v>414</v>
      </c>
      <c r="B51" s="7" t="s">
        <v>415</v>
      </c>
      <c r="C51" s="7" t="s">
        <v>303</v>
      </c>
      <c r="D51" s="7" t="s">
        <v>304</v>
      </c>
      <c r="E51" s="7" t="s">
        <v>416</v>
      </c>
      <c r="F51" s="7" t="s">
        <v>306</v>
      </c>
      <c r="G51" s="7" t="s">
        <v>28</v>
      </c>
      <c r="H51" s="7" t="s">
        <v>307</v>
      </c>
      <c r="I51" s="7">
        <v>65</v>
      </c>
      <c r="J51" s="7">
        <v>39</v>
      </c>
      <c r="K51" s="7">
        <v>124</v>
      </c>
      <c r="L51" s="7">
        <v>95</v>
      </c>
      <c r="M51" s="7">
        <v>323</v>
      </c>
      <c r="N51" s="7">
        <v>40</v>
      </c>
      <c r="O51" s="18">
        <v>90</v>
      </c>
      <c r="P51" s="7">
        <v>43</v>
      </c>
      <c r="Q51" s="19"/>
      <c r="R51" s="19"/>
      <c r="S51" s="19">
        <f t="shared" si="0"/>
        <v>173</v>
      </c>
      <c r="T51" s="19">
        <f t="shared" si="1"/>
        <v>496</v>
      </c>
      <c r="U51" s="13"/>
      <c r="V51" s="20" t="s">
        <v>30</v>
      </c>
      <c r="W51" s="7" t="s">
        <v>31</v>
      </c>
    </row>
    <row r="52" spans="1:23">
      <c r="A52" s="7" t="s">
        <v>417</v>
      </c>
      <c r="B52" s="7" t="s">
        <v>418</v>
      </c>
      <c r="C52" s="7" t="s">
        <v>303</v>
      </c>
      <c r="D52" s="7" t="s">
        <v>304</v>
      </c>
      <c r="E52" s="7" t="s">
        <v>416</v>
      </c>
      <c r="F52" s="7" t="s">
        <v>306</v>
      </c>
      <c r="G52" s="7" t="s">
        <v>28</v>
      </c>
      <c r="H52" s="7" t="s">
        <v>307</v>
      </c>
      <c r="I52" s="7">
        <v>64</v>
      </c>
      <c r="J52" s="7">
        <v>45</v>
      </c>
      <c r="K52" s="7">
        <v>99</v>
      </c>
      <c r="L52" s="7">
        <v>107</v>
      </c>
      <c r="M52" s="7">
        <v>315</v>
      </c>
      <c r="N52" s="7">
        <v>40</v>
      </c>
      <c r="O52" s="18">
        <v>82</v>
      </c>
      <c r="P52" s="7">
        <v>43</v>
      </c>
      <c r="Q52" s="19"/>
      <c r="R52" s="19"/>
      <c r="S52" s="19">
        <f t="shared" si="0"/>
        <v>165</v>
      </c>
      <c r="T52" s="19">
        <f t="shared" si="1"/>
        <v>480</v>
      </c>
      <c r="U52" s="13"/>
      <c r="V52" s="20" t="s">
        <v>30</v>
      </c>
      <c r="W52" s="7" t="s">
        <v>31</v>
      </c>
    </row>
    <row r="53" spans="1:23">
      <c r="A53" s="7" t="s">
        <v>419</v>
      </c>
      <c r="B53" s="7" t="s">
        <v>420</v>
      </c>
      <c r="C53" s="7" t="s">
        <v>303</v>
      </c>
      <c r="D53" s="7" t="s">
        <v>304</v>
      </c>
      <c r="E53" s="7" t="s">
        <v>416</v>
      </c>
      <c r="F53" s="7" t="s">
        <v>306</v>
      </c>
      <c r="G53" s="7" t="s">
        <v>28</v>
      </c>
      <c r="H53" s="7" t="s">
        <v>307</v>
      </c>
      <c r="I53" s="7">
        <v>56</v>
      </c>
      <c r="J53" s="7">
        <v>38</v>
      </c>
      <c r="K53" s="7">
        <v>119</v>
      </c>
      <c r="L53" s="7">
        <v>96</v>
      </c>
      <c r="M53" s="7">
        <v>309</v>
      </c>
      <c r="N53" s="7">
        <v>40</v>
      </c>
      <c r="O53" s="18">
        <v>77</v>
      </c>
      <c r="P53" s="7">
        <v>43</v>
      </c>
      <c r="Q53" s="19"/>
      <c r="R53" s="19"/>
      <c r="S53" s="19">
        <f t="shared" si="0"/>
        <v>160</v>
      </c>
      <c r="T53" s="19">
        <f t="shared" si="1"/>
        <v>469</v>
      </c>
      <c r="U53" s="13"/>
      <c r="V53" s="20" t="s">
        <v>30</v>
      </c>
      <c r="W53" s="7" t="s">
        <v>31</v>
      </c>
    </row>
    <row r="54" spans="1:23">
      <c r="A54" s="7" t="s">
        <v>421</v>
      </c>
      <c r="B54" s="7" t="s">
        <v>422</v>
      </c>
      <c r="C54" s="7" t="s">
        <v>303</v>
      </c>
      <c r="D54" s="7" t="s">
        <v>304</v>
      </c>
      <c r="E54" s="7" t="s">
        <v>416</v>
      </c>
      <c r="F54" s="7" t="s">
        <v>306</v>
      </c>
      <c r="G54" s="7" t="s">
        <v>40</v>
      </c>
      <c r="H54" s="7" t="s">
        <v>423</v>
      </c>
      <c r="I54" s="7">
        <v>69</v>
      </c>
      <c r="J54" s="7">
        <v>40</v>
      </c>
      <c r="K54" s="7">
        <v>88</v>
      </c>
      <c r="L54" s="7">
        <v>107</v>
      </c>
      <c r="M54" s="7">
        <v>304</v>
      </c>
      <c r="N54" s="7">
        <v>48</v>
      </c>
      <c r="O54" s="18">
        <v>72</v>
      </c>
      <c r="P54" s="7">
        <v>40.75</v>
      </c>
      <c r="Q54" s="19"/>
      <c r="R54" s="19"/>
      <c r="S54" s="19">
        <f t="shared" si="0"/>
        <v>160.75</v>
      </c>
      <c r="T54" s="19">
        <f t="shared" si="1"/>
        <v>464.75</v>
      </c>
      <c r="U54" s="13"/>
      <c r="V54" s="20" t="s">
        <v>30</v>
      </c>
      <c r="W54" s="7" t="s">
        <v>31</v>
      </c>
    </row>
    <row r="55" spans="1:23">
      <c r="A55" s="7" t="s">
        <v>424</v>
      </c>
      <c r="B55" s="7" t="s">
        <v>425</v>
      </c>
      <c r="C55" s="7" t="s">
        <v>303</v>
      </c>
      <c r="D55" s="7" t="s">
        <v>304</v>
      </c>
      <c r="E55" s="7" t="s">
        <v>416</v>
      </c>
      <c r="F55" s="7" t="s">
        <v>306</v>
      </c>
      <c r="G55" s="7" t="s">
        <v>28</v>
      </c>
      <c r="H55" s="7" t="s">
        <v>307</v>
      </c>
      <c r="I55" s="7">
        <v>55</v>
      </c>
      <c r="J55" s="7">
        <v>44</v>
      </c>
      <c r="K55" s="7">
        <v>100</v>
      </c>
      <c r="L55" s="7">
        <v>103</v>
      </c>
      <c r="M55" s="7">
        <v>302</v>
      </c>
      <c r="N55" s="7">
        <v>44</v>
      </c>
      <c r="O55" s="18">
        <v>70</v>
      </c>
      <c r="P55" s="7">
        <v>45.25</v>
      </c>
      <c r="Q55" s="19"/>
      <c r="R55" s="19"/>
      <c r="S55" s="19">
        <f t="shared" si="0"/>
        <v>159.25</v>
      </c>
      <c r="T55" s="19">
        <f t="shared" si="1"/>
        <v>461.25</v>
      </c>
      <c r="U55" s="13"/>
      <c r="V55" s="20" t="s">
        <v>30</v>
      </c>
      <c r="W55" s="7" t="s">
        <v>31</v>
      </c>
    </row>
    <row r="56" spans="1:23">
      <c r="A56" s="7" t="s">
        <v>426</v>
      </c>
      <c r="B56" s="7" t="s">
        <v>427</v>
      </c>
      <c r="C56" s="7" t="s">
        <v>303</v>
      </c>
      <c r="D56" s="7" t="s">
        <v>304</v>
      </c>
      <c r="E56" s="7" t="s">
        <v>416</v>
      </c>
      <c r="F56" s="7" t="s">
        <v>306</v>
      </c>
      <c r="G56" s="7" t="s">
        <v>34</v>
      </c>
      <c r="H56" s="7" t="s">
        <v>428</v>
      </c>
      <c r="I56" s="7">
        <v>62</v>
      </c>
      <c r="J56" s="7">
        <v>42</v>
      </c>
      <c r="K56" s="7">
        <v>85</v>
      </c>
      <c r="L56" s="7">
        <v>113</v>
      </c>
      <c r="M56" s="7">
        <v>302</v>
      </c>
      <c r="N56" s="7">
        <v>42</v>
      </c>
      <c r="O56" s="18">
        <v>70</v>
      </c>
      <c r="P56" s="7">
        <v>41</v>
      </c>
      <c r="Q56" s="19"/>
      <c r="R56" s="19"/>
      <c r="S56" s="19">
        <f t="shared" si="0"/>
        <v>153</v>
      </c>
      <c r="T56" s="19">
        <f t="shared" si="1"/>
        <v>455</v>
      </c>
      <c r="U56" s="13"/>
      <c r="V56" s="20" t="s">
        <v>30</v>
      </c>
      <c r="W56" s="7" t="s">
        <v>31</v>
      </c>
    </row>
    <row r="57" spans="1:23">
      <c r="A57" s="7" t="s">
        <v>429</v>
      </c>
      <c r="B57" s="7" t="s">
        <v>430</v>
      </c>
      <c r="C57" s="7" t="s">
        <v>303</v>
      </c>
      <c r="D57" s="7" t="s">
        <v>304</v>
      </c>
      <c r="E57" s="7" t="s">
        <v>416</v>
      </c>
      <c r="F57" s="7" t="s">
        <v>306</v>
      </c>
      <c r="G57" s="7" t="s">
        <v>28</v>
      </c>
      <c r="H57" s="7" t="s">
        <v>307</v>
      </c>
      <c r="I57" s="7">
        <v>57</v>
      </c>
      <c r="J57" s="7">
        <v>40</v>
      </c>
      <c r="K57" s="7">
        <v>95</v>
      </c>
      <c r="L57" s="7">
        <v>87</v>
      </c>
      <c r="M57" s="7">
        <v>279</v>
      </c>
      <c r="N57" s="7">
        <v>48</v>
      </c>
      <c r="O57" s="18">
        <v>75</v>
      </c>
      <c r="P57" s="7">
        <v>44.75</v>
      </c>
      <c r="Q57" s="19"/>
      <c r="R57" s="19"/>
      <c r="S57" s="19">
        <f t="shared" si="0"/>
        <v>167.75</v>
      </c>
      <c r="T57" s="19">
        <f t="shared" si="1"/>
        <v>446.75</v>
      </c>
      <c r="U57" s="13"/>
      <c r="V57" s="20" t="s">
        <v>30</v>
      </c>
      <c r="W57" s="7" t="s">
        <v>31</v>
      </c>
    </row>
    <row r="58" spans="1:23">
      <c r="A58" s="7" t="s">
        <v>431</v>
      </c>
      <c r="B58" s="7" t="s">
        <v>432</v>
      </c>
      <c r="C58" s="7" t="s">
        <v>303</v>
      </c>
      <c r="D58" s="7" t="s">
        <v>304</v>
      </c>
      <c r="E58" s="7" t="s">
        <v>416</v>
      </c>
      <c r="F58" s="7" t="s">
        <v>306</v>
      </c>
      <c r="G58" s="7" t="s">
        <v>34</v>
      </c>
      <c r="H58" s="7" t="s">
        <v>428</v>
      </c>
      <c r="I58" s="7">
        <v>64</v>
      </c>
      <c r="J58" s="7">
        <v>40</v>
      </c>
      <c r="K58" s="7">
        <v>93</v>
      </c>
      <c r="L58" s="7">
        <v>81</v>
      </c>
      <c r="M58" s="7">
        <v>278</v>
      </c>
      <c r="N58" s="7">
        <v>38</v>
      </c>
      <c r="O58" s="18">
        <v>73</v>
      </c>
      <c r="P58" s="7">
        <v>38.5</v>
      </c>
      <c r="Q58" s="19"/>
      <c r="R58" s="19"/>
      <c r="S58" s="19">
        <f t="shared" si="0"/>
        <v>149.5</v>
      </c>
      <c r="T58" s="19">
        <f t="shared" si="1"/>
        <v>427.5</v>
      </c>
      <c r="U58" s="13"/>
      <c r="V58" s="20" t="s">
        <v>30</v>
      </c>
      <c r="W58" s="7" t="s">
        <v>31</v>
      </c>
    </row>
  </sheetData>
  <autoFilter ref="A1:W58" xr:uid="{AF2178FF-9ECF-403E-8C15-04297DC88A7D}"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D3C7C-8385-43DE-998A-8D54114A60ED}">
  <sheetPr>
    <tabColor rgb="FFFF0000"/>
  </sheetPr>
  <dimension ref="A1:V12"/>
  <sheetViews>
    <sheetView workbookViewId="0">
      <selection activeCell="E27" sqref="E27"/>
    </sheetView>
  </sheetViews>
  <sheetFormatPr defaultRowHeight="14.25"/>
  <cols>
    <col min="2" max="2" width="17.25" bestFit="1" customWidth="1"/>
    <col min="4" max="4" width="19.25" bestFit="1" customWidth="1"/>
    <col min="6" max="6" width="15.125" bestFit="1" customWidth="1"/>
    <col min="8" max="8" width="21.375" bestFit="1" customWidth="1"/>
  </cols>
  <sheetData>
    <row r="1" spans="1:2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>
      <c r="A2" s="7" t="s">
        <v>433</v>
      </c>
      <c r="B2" s="7" t="s">
        <v>434</v>
      </c>
      <c r="C2" s="7" t="s">
        <v>435</v>
      </c>
      <c r="D2" s="7" t="s">
        <v>436</v>
      </c>
      <c r="E2" s="7" t="s">
        <v>71</v>
      </c>
      <c r="F2" s="7" t="s">
        <v>72</v>
      </c>
      <c r="G2" s="7" t="s">
        <v>40</v>
      </c>
      <c r="H2" s="7" t="s">
        <v>437</v>
      </c>
      <c r="I2" s="7">
        <v>66</v>
      </c>
      <c r="J2" s="7">
        <v>80</v>
      </c>
      <c r="K2" s="7">
        <v>109</v>
      </c>
      <c r="L2" s="7">
        <v>135</v>
      </c>
      <c r="M2" s="7">
        <v>390</v>
      </c>
      <c r="N2" s="15">
        <v>46</v>
      </c>
      <c r="O2" s="15">
        <v>135.80000000000001</v>
      </c>
      <c r="P2" s="15"/>
      <c r="Q2" s="15"/>
      <c r="R2" s="15">
        <f t="shared" ref="R2:R12" si="0">SUM(N2+O2)</f>
        <v>181.8</v>
      </c>
      <c r="S2" s="15">
        <f t="shared" ref="S2:S12" si="1">SUM(M2+R2)</f>
        <v>571.79999999999995</v>
      </c>
      <c r="T2" s="7"/>
      <c r="U2" s="10" t="s">
        <v>258</v>
      </c>
      <c r="V2" s="7" t="s">
        <v>31</v>
      </c>
    </row>
    <row r="3" spans="1:22">
      <c r="A3" s="7" t="s">
        <v>438</v>
      </c>
      <c r="B3" s="7" t="s">
        <v>439</v>
      </c>
      <c r="C3" s="7" t="s">
        <v>435</v>
      </c>
      <c r="D3" s="7" t="s">
        <v>436</v>
      </c>
      <c r="E3" s="7" t="s">
        <v>71</v>
      </c>
      <c r="F3" s="7" t="s">
        <v>72</v>
      </c>
      <c r="G3" s="7" t="s">
        <v>40</v>
      </c>
      <c r="H3" s="7" t="s">
        <v>437</v>
      </c>
      <c r="I3" s="7">
        <v>65</v>
      </c>
      <c r="J3" s="7">
        <v>65</v>
      </c>
      <c r="K3" s="7">
        <v>94</v>
      </c>
      <c r="L3" s="7">
        <v>132</v>
      </c>
      <c r="M3" s="7">
        <v>356</v>
      </c>
      <c r="N3" s="15">
        <v>45</v>
      </c>
      <c r="O3" s="15">
        <v>128</v>
      </c>
      <c r="P3" s="15"/>
      <c r="Q3" s="15"/>
      <c r="R3" s="15">
        <f t="shared" si="0"/>
        <v>173</v>
      </c>
      <c r="S3" s="15">
        <f t="shared" si="1"/>
        <v>529</v>
      </c>
      <c r="T3" s="7"/>
      <c r="U3" s="10" t="s">
        <v>258</v>
      </c>
      <c r="V3" s="7" t="s">
        <v>31</v>
      </c>
    </row>
    <row r="4" spans="1:22">
      <c r="A4" s="7" t="s">
        <v>440</v>
      </c>
      <c r="B4" s="7" t="s">
        <v>441</v>
      </c>
      <c r="C4" s="7" t="s">
        <v>435</v>
      </c>
      <c r="D4" s="7" t="s">
        <v>436</v>
      </c>
      <c r="E4" s="7" t="s">
        <v>71</v>
      </c>
      <c r="F4" s="7" t="s">
        <v>72</v>
      </c>
      <c r="G4" s="7" t="s">
        <v>40</v>
      </c>
      <c r="H4" s="7" t="s">
        <v>437</v>
      </c>
      <c r="I4" s="7">
        <v>65</v>
      </c>
      <c r="J4" s="7">
        <v>56</v>
      </c>
      <c r="K4" s="7">
        <v>95</v>
      </c>
      <c r="L4" s="7">
        <v>123</v>
      </c>
      <c r="M4" s="7">
        <v>339</v>
      </c>
      <c r="N4" s="15">
        <v>41</v>
      </c>
      <c r="O4" s="15">
        <v>128.4</v>
      </c>
      <c r="P4" s="15"/>
      <c r="Q4" s="15"/>
      <c r="R4" s="15">
        <f t="shared" si="0"/>
        <v>169.4</v>
      </c>
      <c r="S4" s="15">
        <f t="shared" si="1"/>
        <v>508.4</v>
      </c>
      <c r="T4" s="7"/>
      <c r="U4" s="10" t="s">
        <v>258</v>
      </c>
      <c r="V4" s="7" t="s">
        <v>31</v>
      </c>
    </row>
    <row r="5" spans="1:22">
      <c r="A5" s="7" t="s">
        <v>442</v>
      </c>
      <c r="B5" s="7" t="s">
        <v>443</v>
      </c>
      <c r="C5" s="7" t="s">
        <v>435</v>
      </c>
      <c r="D5" s="7" t="s">
        <v>436</v>
      </c>
      <c r="E5" s="7" t="s">
        <v>71</v>
      </c>
      <c r="F5" s="7" t="s">
        <v>72</v>
      </c>
      <c r="G5" s="7" t="s">
        <v>40</v>
      </c>
      <c r="H5" s="7" t="s">
        <v>437</v>
      </c>
      <c r="I5" s="7">
        <v>55</v>
      </c>
      <c r="J5" s="7">
        <v>42</v>
      </c>
      <c r="K5" s="7">
        <v>90</v>
      </c>
      <c r="L5" s="7">
        <v>117</v>
      </c>
      <c r="M5" s="7">
        <v>304</v>
      </c>
      <c r="N5" s="15">
        <v>42</v>
      </c>
      <c r="O5" s="15">
        <v>127</v>
      </c>
      <c r="P5" s="15"/>
      <c r="Q5" s="15"/>
      <c r="R5" s="15">
        <f t="shared" si="0"/>
        <v>169</v>
      </c>
      <c r="S5" s="15">
        <f t="shared" si="1"/>
        <v>473</v>
      </c>
      <c r="T5" s="7"/>
      <c r="U5" s="10" t="s">
        <v>258</v>
      </c>
      <c r="V5" s="7" t="s">
        <v>31</v>
      </c>
    </row>
    <row r="6" spans="1:22">
      <c r="A6" s="7" t="s">
        <v>444</v>
      </c>
      <c r="B6" s="7" t="s">
        <v>445</v>
      </c>
      <c r="C6" s="7" t="s">
        <v>435</v>
      </c>
      <c r="D6" s="7" t="s">
        <v>436</v>
      </c>
      <c r="E6" s="7" t="s">
        <v>71</v>
      </c>
      <c r="F6" s="7" t="s">
        <v>72</v>
      </c>
      <c r="G6" s="7" t="s">
        <v>40</v>
      </c>
      <c r="H6" s="7" t="s">
        <v>437</v>
      </c>
      <c r="I6" s="7">
        <v>59</v>
      </c>
      <c r="J6" s="7">
        <v>51</v>
      </c>
      <c r="K6" s="7">
        <v>75</v>
      </c>
      <c r="L6" s="7">
        <v>123</v>
      </c>
      <c r="M6" s="7">
        <v>308</v>
      </c>
      <c r="N6" s="15">
        <v>40</v>
      </c>
      <c r="O6" s="15">
        <v>120.4</v>
      </c>
      <c r="P6" s="15"/>
      <c r="Q6" s="15"/>
      <c r="R6" s="15">
        <f t="shared" si="0"/>
        <v>160.4</v>
      </c>
      <c r="S6" s="15">
        <f t="shared" si="1"/>
        <v>468.4</v>
      </c>
      <c r="T6" s="7"/>
      <c r="U6" s="10" t="s">
        <v>258</v>
      </c>
      <c r="V6" s="7" t="s">
        <v>31</v>
      </c>
    </row>
    <row r="7" spans="1:22">
      <c r="A7" s="7" t="s">
        <v>446</v>
      </c>
      <c r="B7" s="7" t="s">
        <v>447</v>
      </c>
      <c r="C7" s="7" t="s">
        <v>435</v>
      </c>
      <c r="D7" s="7" t="s">
        <v>436</v>
      </c>
      <c r="E7" s="7" t="s">
        <v>71</v>
      </c>
      <c r="F7" s="7" t="s">
        <v>72</v>
      </c>
      <c r="G7" s="7" t="s">
        <v>40</v>
      </c>
      <c r="H7" s="7" t="s">
        <v>437</v>
      </c>
      <c r="I7" s="7">
        <v>66</v>
      </c>
      <c r="J7" s="7">
        <v>55</v>
      </c>
      <c r="K7" s="7">
        <v>89</v>
      </c>
      <c r="L7" s="7">
        <v>90</v>
      </c>
      <c r="M7" s="7">
        <v>300</v>
      </c>
      <c r="N7" s="15">
        <v>40</v>
      </c>
      <c r="O7" s="15">
        <v>123</v>
      </c>
      <c r="P7" s="15"/>
      <c r="Q7" s="15"/>
      <c r="R7" s="15">
        <f t="shared" si="0"/>
        <v>163</v>
      </c>
      <c r="S7" s="15">
        <f t="shared" si="1"/>
        <v>463</v>
      </c>
      <c r="T7" s="7"/>
      <c r="U7" s="10" t="s">
        <v>258</v>
      </c>
      <c r="V7" s="7" t="s">
        <v>31</v>
      </c>
    </row>
    <row r="8" spans="1:22">
      <c r="A8" s="7" t="s">
        <v>448</v>
      </c>
      <c r="B8" s="7" t="s">
        <v>449</v>
      </c>
      <c r="C8" s="7" t="s">
        <v>435</v>
      </c>
      <c r="D8" s="7" t="s">
        <v>436</v>
      </c>
      <c r="E8" s="7" t="s">
        <v>71</v>
      </c>
      <c r="F8" s="7" t="s">
        <v>72</v>
      </c>
      <c r="G8" s="7" t="s">
        <v>40</v>
      </c>
      <c r="H8" s="7" t="s">
        <v>437</v>
      </c>
      <c r="I8" s="7">
        <v>59</v>
      </c>
      <c r="J8" s="7">
        <v>46</v>
      </c>
      <c r="K8" s="7">
        <v>91</v>
      </c>
      <c r="L8" s="7">
        <v>98</v>
      </c>
      <c r="M8" s="7">
        <v>294</v>
      </c>
      <c r="N8" s="15">
        <v>41</v>
      </c>
      <c r="O8" s="15">
        <v>120.8</v>
      </c>
      <c r="P8" s="15"/>
      <c r="Q8" s="15"/>
      <c r="R8" s="15">
        <f t="shared" si="0"/>
        <v>161.80000000000001</v>
      </c>
      <c r="S8" s="15">
        <f t="shared" si="1"/>
        <v>455.8</v>
      </c>
      <c r="T8" s="7"/>
      <c r="U8" s="10" t="s">
        <v>258</v>
      </c>
      <c r="V8" s="7" t="s">
        <v>31</v>
      </c>
    </row>
    <row r="9" spans="1:22">
      <c r="A9" s="7" t="s">
        <v>450</v>
      </c>
      <c r="B9" s="7" t="s">
        <v>451</v>
      </c>
      <c r="C9" s="7" t="s">
        <v>435</v>
      </c>
      <c r="D9" s="7" t="s">
        <v>436</v>
      </c>
      <c r="E9" s="7" t="s">
        <v>71</v>
      </c>
      <c r="F9" s="7" t="s">
        <v>72</v>
      </c>
      <c r="G9" s="7" t="s">
        <v>40</v>
      </c>
      <c r="H9" s="7" t="s">
        <v>437</v>
      </c>
      <c r="I9" s="7">
        <v>61</v>
      </c>
      <c r="J9" s="7">
        <v>52</v>
      </c>
      <c r="K9" s="7">
        <v>69</v>
      </c>
      <c r="L9" s="7">
        <v>105</v>
      </c>
      <c r="M9" s="7">
        <v>287</v>
      </c>
      <c r="N9" s="15">
        <v>40</v>
      </c>
      <c r="O9" s="15">
        <v>125.2</v>
      </c>
      <c r="P9" s="15"/>
      <c r="Q9" s="15"/>
      <c r="R9" s="15">
        <f t="shared" si="0"/>
        <v>165.2</v>
      </c>
      <c r="S9" s="15">
        <f t="shared" si="1"/>
        <v>452.2</v>
      </c>
      <c r="T9" s="7"/>
      <c r="U9" s="10" t="s">
        <v>258</v>
      </c>
      <c r="V9" s="7" t="s">
        <v>31</v>
      </c>
    </row>
    <row r="10" spans="1:22">
      <c r="A10" s="7" t="s">
        <v>452</v>
      </c>
      <c r="B10" s="7" t="s">
        <v>453</v>
      </c>
      <c r="C10" s="7" t="s">
        <v>435</v>
      </c>
      <c r="D10" s="7" t="s">
        <v>436</v>
      </c>
      <c r="E10" s="7" t="s">
        <v>71</v>
      </c>
      <c r="F10" s="7" t="s">
        <v>72</v>
      </c>
      <c r="G10" s="7" t="s">
        <v>28</v>
      </c>
      <c r="H10" s="7" t="s">
        <v>454</v>
      </c>
      <c r="I10" s="7">
        <v>66</v>
      </c>
      <c r="J10" s="7">
        <v>58</v>
      </c>
      <c r="K10" s="7">
        <v>101</v>
      </c>
      <c r="L10" s="7">
        <v>129</v>
      </c>
      <c r="M10" s="7">
        <v>354</v>
      </c>
      <c r="N10" s="15">
        <v>39</v>
      </c>
      <c r="O10" s="15">
        <v>121.2</v>
      </c>
      <c r="P10" s="15"/>
      <c r="Q10" s="15"/>
      <c r="R10" s="15">
        <f t="shared" si="0"/>
        <v>160.19999999999999</v>
      </c>
      <c r="S10" s="15">
        <f t="shared" si="1"/>
        <v>514.20000000000005</v>
      </c>
      <c r="T10" s="7"/>
      <c r="U10" s="10" t="s">
        <v>258</v>
      </c>
      <c r="V10" s="7" t="s">
        <v>31</v>
      </c>
    </row>
    <row r="11" spans="1:22">
      <c r="A11" s="7" t="s">
        <v>455</v>
      </c>
      <c r="B11" s="7" t="s">
        <v>456</v>
      </c>
      <c r="C11" s="7" t="s">
        <v>435</v>
      </c>
      <c r="D11" s="7" t="s">
        <v>436</v>
      </c>
      <c r="E11" s="7" t="s">
        <v>71</v>
      </c>
      <c r="F11" s="7" t="s">
        <v>72</v>
      </c>
      <c r="G11" s="7" t="s">
        <v>28</v>
      </c>
      <c r="H11" s="7" t="s">
        <v>454</v>
      </c>
      <c r="I11" s="7">
        <v>49</v>
      </c>
      <c r="J11" s="7">
        <v>45</v>
      </c>
      <c r="K11" s="7">
        <v>80</v>
      </c>
      <c r="L11" s="7">
        <v>141</v>
      </c>
      <c r="M11" s="7">
        <v>315</v>
      </c>
      <c r="N11" s="15">
        <v>41</v>
      </c>
      <c r="O11" s="15">
        <v>128.19999999999999</v>
      </c>
      <c r="P11" s="15"/>
      <c r="Q11" s="15"/>
      <c r="R11" s="15">
        <f t="shared" si="0"/>
        <v>169.2</v>
      </c>
      <c r="S11" s="15">
        <f t="shared" si="1"/>
        <v>484.2</v>
      </c>
      <c r="T11" s="7"/>
      <c r="U11" s="10" t="s">
        <v>258</v>
      </c>
      <c r="V11" s="7" t="s">
        <v>31</v>
      </c>
    </row>
    <row r="12" spans="1:22">
      <c r="A12" s="7" t="s">
        <v>457</v>
      </c>
      <c r="B12" s="7" t="s">
        <v>458</v>
      </c>
      <c r="C12" s="7" t="s">
        <v>435</v>
      </c>
      <c r="D12" s="7" t="s">
        <v>436</v>
      </c>
      <c r="E12" s="7" t="s">
        <v>459</v>
      </c>
      <c r="F12" s="7" t="s">
        <v>460</v>
      </c>
      <c r="G12" s="7" t="s">
        <v>28</v>
      </c>
      <c r="H12" s="7" t="s">
        <v>461</v>
      </c>
      <c r="I12" s="7">
        <v>54</v>
      </c>
      <c r="J12" s="7">
        <v>44</v>
      </c>
      <c r="K12" s="7">
        <v>58</v>
      </c>
      <c r="L12" s="7">
        <v>119</v>
      </c>
      <c r="M12" s="7">
        <v>275</v>
      </c>
      <c r="N12" s="15">
        <v>40</v>
      </c>
      <c r="O12" s="15">
        <v>123.4</v>
      </c>
      <c r="P12" s="15"/>
      <c r="Q12" s="15"/>
      <c r="R12" s="15">
        <f t="shared" si="0"/>
        <v>163.4</v>
      </c>
      <c r="S12" s="15">
        <f t="shared" si="1"/>
        <v>438.4</v>
      </c>
      <c r="T12" s="7"/>
      <c r="U12" s="10" t="s">
        <v>258</v>
      </c>
      <c r="V12" s="7" t="s">
        <v>31</v>
      </c>
    </row>
  </sheetData>
  <autoFilter ref="A1:V1" xr:uid="{EEDD3C7C-8385-43DE-998A-8D54114A60ED}"/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92384-92DB-4C85-8610-1603C53654F2}">
  <sheetPr>
    <tabColor theme="4" tint="0.39997558519241921"/>
  </sheetPr>
  <dimension ref="A1:V78"/>
  <sheetViews>
    <sheetView workbookViewId="0">
      <selection activeCell="D24" sqref="D24"/>
    </sheetView>
  </sheetViews>
  <sheetFormatPr defaultRowHeight="14.25"/>
  <cols>
    <col min="2" max="2" width="17.25" bestFit="1" customWidth="1"/>
    <col min="3" max="3" width="7.5" customWidth="1"/>
    <col min="4" max="4" width="13" bestFit="1" customWidth="1"/>
    <col min="20" max="20" width="10.5" customWidth="1"/>
  </cols>
  <sheetData>
    <row r="1" spans="1:22">
      <c r="A1" s="22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</v>
      </c>
      <c r="M1" s="22" t="s">
        <v>12</v>
      </c>
      <c r="N1" s="23" t="s">
        <v>13</v>
      </c>
      <c r="O1" s="23" t="s">
        <v>14</v>
      </c>
      <c r="P1" s="23" t="s">
        <v>15</v>
      </c>
      <c r="Q1" s="23" t="s">
        <v>16</v>
      </c>
      <c r="R1" s="23" t="s">
        <v>17</v>
      </c>
      <c r="S1" s="23" t="s">
        <v>18</v>
      </c>
      <c r="T1" s="23" t="s">
        <v>19</v>
      </c>
      <c r="U1" s="23" t="s">
        <v>20</v>
      </c>
      <c r="V1" s="23" t="s">
        <v>21</v>
      </c>
    </row>
    <row r="2" spans="1:22">
      <c r="A2" s="13" t="s">
        <v>462</v>
      </c>
      <c r="B2" s="13" t="s">
        <v>463</v>
      </c>
      <c r="C2" s="13" t="s">
        <v>464</v>
      </c>
      <c r="D2" s="13" t="s">
        <v>465</v>
      </c>
      <c r="E2" s="13" t="s">
        <v>71</v>
      </c>
      <c r="F2" s="13" t="s">
        <v>72</v>
      </c>
      <c r="G2" s="13" t="s">
        <v>194</v>
      </c>
      <c r="H2" s="13" t="s">
        <v>466</v>
      </c>
      <c r="I2" s="13">
        <v>70</v>
      </c>
      <c r="J2" s="13">
        <v>65</v>
      </c>
      <c r="K2" s="13">
        <v>95</v>
      </c>
      <c r="L2" s="13">
        <v>146</v>
      </c>
      <c r="M2" s="13">
        <v>376</v>
      </c>
      <c r="N2" s="13">
        <v>44</v>
      </c>
      <c r="O2" s="13">
        <v>141.75</v>
      </c>
      <c r="P2" s="13"/>
      <c r="Q2" s="13"/>
      <c r="R2" s="13">
        <v>185.75</v>
      </c>
      <c r="S2" s="13">
        <v>561.75</v>
      </c>
      <c r="T2" s="13"/>
      <c r="U2" s="14" t="s">
        <v>30</v>
      </c>
      <c r="V2" s="13" t="s">
        <v>31</v>
      </c>
    </row>
    <row r="3" spans="1:22">
      <c r="A3" s="13" t="s">
        <v>467</v>
      </c>
      <c r="B3" s="13" t="s">
        <v>468</v>
      </c>
      <c r="C3" s="13" t="s">
        <v>464</v>
      </c>
      <c r="D3" s="13" t="s">
        <v>465</v>
      </c>
      <c r="E3" s="13" t="s">
        <v>71</v>
      </c>
      <c r="F3" s="13" t="s">
        <v>72</v>
      </c>
      <c r="G3" s="13" t="s">
        <v>194</v>
      </c>
      <c r="H3" s="13" t="s">
        <v>466</v>
      </c>
      <c r="I3" s="13">
        <v>65</v>
      </c>
      <c r="J3" s="13">
        <v>62</v>
      </c>
      <c r="K3" s="13">
        <v>101</v>
      </c>
      <c r="L3" s="13">
        <v>141</v>
      </c>
      <c r="M3" s="13">
        <v>369</v>
      </c>
      <c r="N3" s="13">
        <v>42</v>
      </c>
      <c r="O3" s="13">
        <v>142.75</v>
      </c>
      <c r="P3" s="13"/>
      <c r="Q3" s="13"/>
      <c r="R3" s="13">
        <v>184.75</v>
      </c>
      <c r="S3" s="13">
        <v>553.75</v>
      </c>
      <c r="T3" s="13"/>
      <c r="U3" s="14" t="s">
        <v>30</v>
      </c>
      <c r="V3" s="13" t="s">
        <v>31</v>
      </c>
    </row>
    <row r="4" spans="1:22">
      <c r="A4" s="13" t="s">
        <v>469</v>
      </c>
      <c r="B4" s="13" t="s">
        <v>470</v>
      </c>
      <c r="C4" s="13" t="s">
        <v>464</v>
      </c>
      <c r="D4" s="13" t="s">
        <v>465</v>
      </c>
      <c r="E4" s="13" t="s">
        <v>71</v>
      </c>
      <c r="F4" s="13" t="s">
        <v>72</v>
      </c>
      <c r="G4" s="13" t="s">
        <v>194</v>
      </c>
      <c r="H4" s="13" t="s">
        <v>466</v>
      </c>
      <c r="I4" s="13">
        <v>67</v>
      </c>
      <c r="J4" s="13">
        <v>81</v>
      </c>
      <c r="K4" s="13">
        <v>93</v>
      </c>
      <c r="L4" s="13">
        <v>133</v>
      </c>
      <c r="M4" s="13">
        <v>374</v>
      </c>
      <c r="N4" s="13">
        <v>44</v>
      </c>
      <c r="O4" s="13">
        <v>134</v>
      </c>
      <c r="P4" s="13">
        <v>70</v>
      </c>
      <c r="Q4" s="13"/>
      <c r="R4" s="13">
        <v>178</v>
      </c>
      <c r="S4" s="13">
        <v>552</v>
      </c>
      <c r="T4" s="13"/>
      <c r="U4" s="14" t="s">
        <v>30</v>
      </c>
      <c r="V4" s="13" t="s">
        <v>31</v>
      </c>
    </row>
    <row r="5" spans="1:22">
      <c r="A5" s="13" t="s">
        <v>471</v>
      </c>
      <c r="B5" s="13" t="s">
        <v>472</v>
      </c>
      <c r="C5" s="13" t="s">
        <v>464</v>
      </c>
      <c r="D5" s="13" t="s">
        <v>465</v>
      </c>
      <c r="E5" s="13" t="s">
        <v>71</v>
      </c>
      <c r="F5" s="13" t="s">
        <v>72</v>
      </c>
      <c r="G5" s="13" t="s">
        <v>194</v>
      </c>
      <c r="H5" s="13" t="s">
        <v>466</v>
      </c>
      <c r="I5" s="13">
        <v>70</v>
      </c>
      <c r="J5" s="13">
        <v>73</v>
      </c>
      <c r="K5" s="13">
        <v>81</v>
      </c>
      <c r="L5" s="13">
        <v>146</v>
      </c>
      <c r="M5" s="13">
        <v>370</v>
      </c>
      <c r="N5" s="13">
        <v>44</v>
      </c>
      <c r="O5" s="13">
        <v>133.25</v>
      </c>
      <c r="P5" s="13">
        <v>60</v>
      </c>
      <c r="Q5" s="13"/>
      <c r="R5" s="13">
        <v>177.25</v>
      </c>
      <c r="S5" s="13">
        <v>547.25</v>
      </c>
      <c r="T5" s="13"/>
      <c r="U5" s="14" t="s">
        <v>30</v>
      </c>
      <c r="V5" s="13" t="s">
        <v>31</v>
      </c>
    </row>
    <row r="6" spans="1:22">
      <c r="A6" s="13" t="s">
        <v>473</v>
      </c>
      <c r="B6" s="13" t="s">
        <v>474</v>
      </c>
      <c r="C6" s="13" t="s">
        <v>464</v>
      </c>
      <c r="D6" s="13" t="s">
        <v>465</v>
      </c>
      <c r="E6" s="13" t="s">
        <v>71</v>
      </c>
      <c r="F6" s="13" t="s">
        <v>72</v>
      </c>
      <c r="G6" s="13" t="s">
        <v>194</v>
      </c>
      <c r="H6" s="13" t="s">
        <v>466</v>
      </c>
      <c r="I6" s="13">
        <v>65</v>
      </c>
      <c r="J6" s="13">
        <v>71</v>
      </c>
      <c r="K6" s="13">
        <v>89</v>
      </c>
      <c r="L6" s="13">
        <v>147</v>
      </c>
      <c r="M6" s="13">
        <v>372</v>
      </c>
      <c r="N6" s="13">
        <v>42</v>
      </c>
      <c r="O6" s="13">
        <v>128.75</v>
      </c>
      <c r="P6" s="13">
        <v>60</v>
      </c>
      <c r="Q6" s="13"/>
      <c r="R6" s="13">
        <v>170.75</v>
      </c>
      <c r="S6" s="13">
        <v>542.75</v>
      </c>
      <c r="T6" s="13"/>
      <c r="U6" s="14" t="s">
        <v>30</v>
      </c>
      <c r="V6" s="13" t="s">
        <v>31</v>
      </c>
    </row>
    <row r="7" spans="1:22">
      <c r="A7" s="13" t="s">
        <v>475</v>
      </c>
      <c r="B7" s="13" t="s">
        <v>476</v>
      </c>
      <c r="C7" s="13" t="s">
        <v>464</v>
      </c>
      <c r="D7" s="13" t="s">
        <v>465</v>
      </c>
      <c r="E7" s="13" t="s">
        <v>71</v>
      </c>
      <c r="F7" s="13" t="s">
        <v>72</v>
      </c>
      <c r="G7" s="13" t="s">
        <v>194</v>
      </c>
      <c r="H7" s="13" t="s">
        <v>466</v>
      </c>
      <c r="I7" s="13">
        <v>51</v>
      </c>
      <c r="J7" s="13">
        <v>54</v>
      </c>
      <c r="K7" s="13">
        <v>110</v>
      </c>
      <c r="L7" s="13">
        <v>148</v>
      </c>
      <c r="M7" s="13">
        <v>363</v>
      </c>
      <c r="N7" s="13">
        <v>44</v>
      </c>
      <c r="O7" s="13">
        <v>132.5</v>
      </c>
      <c r="P7" s="13">
        <v>75</v>
      </c>
      <c r="Q7" s="13"/>
      <c r="R7" s="13">
        <v>176.5</v>
      </c>
      <c r="S7" s="13">
        <v>539.5</v>
      </c>
      <c r="T7" s="13"/>
      <c r="U7" s="14" t="s">
        <v>30</v>
      </c>
      <c r="V7" s="13" t="s">
        <v>31</v>
      </c>
    </row>
    <row r="8" spans="1:22">
      <c r="A8" s="13" t="s">
        <v>477</v>
      </c>
      <c r="B8" s="13" t="s">
        <v>478</v>
      </c>
      <c r="C8" s="13" t="s">
        <v>464</v>
      </c>
      <c r="D8" s="13" t="s">
        <v>465</v>
      </c>
      <c r="E8" s="13" t="s">
        <v>71</v>
      </c>
      <c r="F8" s="13" t="s">
        <v>72</v>
      </c>
      <c r="G8" s="13" t="s">
        <v>194</v>
      </c>
      <c r="H8" s="13" t="s">
        <v>466</v>
      </c>
      <c r="I8" s="13">
        <v>68</v>
      </c>
      <c r="J8" s="13">
        <v>55</v>
      </c>
      <c r="K8" s="13">
        <v>99</v>
      </c>
      <c r="L8" s="13">
        <v>142</v>
      </c>
      <c r="M8" s="13">
        <v>364</v>
      </c>
      <c r="N8" s="13">
        <v>43</v>
      </c>
      <c r="O8" s="13">
        <v>131.75</v>
      </c>
      <c r="P8" s="13"/>
      <c r="Q8" s="13"/>
      <c r="R8" s="13">
        <v>174.75</v>
      </c>
      <c r="S8" s="13">
        <v>538.75</v>
      </c>
      <c r="T8" s="13"/>
      <c r="U8" s="14" t="s">
        <v>30</v>
      </c>
      <c r="V8" s="13" t="s">
        <v>31</v>
      </c>
    </row>
    <row r="9" spans="1:22">
      <c r="A9" s="13" t="s">
        <v>479</v>
      </c>
      <c r="B9" s="13" t="s">
        <v>480</v>
      </c>
      <c r="C9" s="13" t="s">
        <v>464</v>
      </c>
      <c r="D9" s="13" t="s">
        <v>465</v>
      </c>
      <c r="E9" s="13" t="s">
        <v>71</v>
      </c>
      <c r="F9" s="13" t="s">
        <v>72</v>
      </c>
      <c r="G9" s="13" t="s">
        <v>194</v>
      </c>
      <c r="H9" s="13" t="s">
        <v>466</v>
      </c>
      <c r="I9" s="13">
        <v>61</v>
      </c>
      <c r="J9" s="13">
        <v>68</v>
      </c>
      <c r="K9" s="13">
        <v>92</v>
      </c>
      <c r="L9" s="13">
        <v>145</v>
      </c>
      <c r="M9" s="13">
        <v>366</v>
      </c>
      <c r="N9" s="13">
        <v>40</v>
      </c>
      <c r="O9" s="13">
        <v>130.75</v>
      </c>
      <c r="P9" s="13">
        <v>60</v>
      </c>
      <c r="Q9" s="13"/>
      <c r="R9" s="13">
        <v>170.75</v>
      </c>
      <c r="S9" s="13">
        <v>536.75</v>
      </c>
      <c r="T9" s="13"/>
      <c r="U9" s="14" t="s">
        <v>30</v>
      </c>
      <c r="V9" s="13" t="s">
        <v>31</v>
      </c>
    </row>
    <row r="10" spans="1:22">
      <c r="A10" s="13" t="s">
        <v>481</v>
      </c>
      <c r="B10" s="13" t="s">
        <v>482</v>
      </c>
      <c r="C10" s="13" t="s">
        <v>464</v>
      </c>
      <c r="D10" s="13" t="s">
        <v>465</v>
      </c>
      <c r="E10" s="13" t="s">
        <v>71</v>
      </c>
      <c r="F10" s="13" t="s">
        <v>72</v>
      </c>
      <c r="G10" s="13" t="s">
        <v>194</v>
      </c>
      <c r="H10" s="13" t="s">
        <v>466</v>
      </c>
      <c r="I10" s="13">
        <v>67</v>
      </c>
      <c r="J10" s="13">
        <v>55</v>
      </c>
      <c r="K10" s="13">
        <v>88</v>
      </c>
      <c r="L10" s="13">
        <v>143</v>
      </c>
      <c r="M10" s="13">
        <v>353</v>
      </c>
      <c r="N10" s="13">
        <v>42</v>
      </c>
      <c r="O10" s="13">
        <v>140</v>
      </c>
      <c r="P10" s="13"/>
      <c r="Q10" s="13"/>
      <c r="R10" s="13">
        <v>182</v>
      </c>
      <c r="S10" s="13">
        <v>535</v>
      </c>
      <c r="T10" s="13"/>
      <c r="U10" s="14" t="s">
        <v>30</v>
      </c>
      <c r="V10" s="13" t="s">
        <v>31</v>
      </c>
    </row>
    <row r="11" spans="1:22">
      <c r="A11" s="13" t="s">
        <v>483</v>
      </c>
      <c r="B11" s="13" t="s">
        <v>484</v>
      </c>
      <c r="C11" s="13" t="s">
        <v>464</v>
      </c>
      <c r="D11" s="13" t="s">
        <v>465</v>
      </c>
      <c r="E11" s="13" t="s">
        <v>71</v>
      </c>
      <c r="F11" s="13" t="s">
        <v>72</v>
      </c>
      <c r="G11" s="13" t="s">
        <v>194</v>
      </c>
      <c r="H11" s="13" t="s">
        <v>466</v>
      </c>
      <c r="I11" s="13">
        <v>68</v>
      </c>
      <c r="J11" s="13">
        <v>55</v>
      </c>
      <c r="K11" s="13">
        <v>94</v>
      </c>
      <c r="L11" s="13">
        <v>134</v>
      </c>
      <c r="M11" s="13">
        <v>351</v>
      </c>
      <c r="N11" s="13">
        <v>43</v>
      </c>
      <c r="O11" s="13">
        <v>135</v>
      </c>
      <c r="P11" s="13"/>
      <c r="Q11" s="13"/>
      <c r="R11" s="13">
        <v>178</v>
      </c>
      <c r="S11" s="13">
        <v>529</v>
      </c>
      <c r="T11" s="13"/>
      <c r="U11" s="14" t="s">
        <v>30</v>
      </c>
      <c r="V11" s="13" t="s">
        <v>31</v>
      </c>
    </row>
    <row r="12" spans="1:22">
      <c r="A12" s="13" t="s">
        <v>485</v>
      </c>
      <c r="B12" s="13" t="s">
        <v>486</v>
      </c>
      <c r="C12" s="13" t="s">
        <v>464</v>
      </c>
      <c r="D12" s="13" t="s">
        <v>465</v>
      </c>
      <c r="E12" s="13" t="s">
        <v>71</v>
      </c>
      <c r="F12" s="13" t="s">
        <v>72</v>
      </c>
      <c r="G12" s="13" t="s">
        <v>194</v>
      </c>
      <c r="H12" s="13" t="s">
        <v>466</v>
      </c>
      <c r="I12" s="13">
        <v>64</v>
      </c>
      <c r="J12" s="13">
        <v>68</v>
      </c>
      <c r="K12" s="13">
        <v>95</v>
      </c>
      <c r="L12" s="13">
        <v>133</v>
      </c>
      <c r="M12" s="13">
        <v>360</v>
      </c>
      <c r="N12" s="13">
        <v>38</v>
      </c>
      <c r="O12" s="13">
        <v>130</v>
      </c>
      <c r="P12" s="13"/>
      <c r="Q12" s="13"/>
      <c r="R12" s="13">
        <v>168</v>
      </c>
      <c r="S12" s="13">
        <v>528</v>
      </c>
      <c r="T12" s="13"/>
      <c r="U12" s="14" t="s">
        <v>30</v>
      </c>
      <c r="V12" s="13" t="s">
        <v>31</v>
      </c>
    </row>
    <row r="13" spans="1:22">
      <c r="A13" s="13" t="s">
        <v>487</v>
      </c>
      <c r="B13" s="13" t="s">
        <v>488</v>
      </c>
      <c r="C13" s="13" t="s">
        <v>464</v>
      </c>
      <c r="D13" s="13" t="s">
        <v>465</v>
      </c>
      <c r="E13" s="13" t="s">
        <v>71</v>
      </c>
      <c r="F13" s="13" t="s">
        <v>72</v>
      </c>
      <c r="G13" s="13" t="s">
        <v>194</v>
      </c>
      <c r="H13" s="13" t="s">
        <v>466</v>
      </c>
      <c r="I13" s="13">
        <v>59</v>
      </c>
      <c r="J13" s="13">
        <v>63</v>
      </c>
      <c r="K13" s="13">
        <v>92</v>
      </c>
      <c r="L13" s="13">
        <v>134</v>
      </c>
      <c r="M13" s="13">
        <v>348</v>
      </c>
      <c r="N13" s="13">
        <v>43</v>
      </c>
      <c r="O13" s="13">
        <v>136.5</v>
      </c>
      <c r="P13" s="13"/>
      <c r="Q13" s="13"/>
      <c r="R13" s="13">
        <v>179.5</v>
      </c>
      <c r="S13" s="13">
        <v>527.5</v>
      </c>
      <c r="T13" s="13"/>
      <c r="U13" s="14" t="s">
        <v>30</v>
      </c>
      <c r="V13" s="13" t="s">
        <v>31</v>
      </c>
    </row>
    <row r="14" spans="1:22">
      <c r="A14" s="13" t="s">
        <v>489</v>
      </c>
      <c r="B14" s="13" t="s">
        <v>490</v>
      </c>
      <c r="C14" s="13" t="s">
        <v>464</v>
      </c>
      <c r="D14" s="13" t="s">
        <v>465</v>
      </c>
      <c r="E14" s="13" t="s">
        <v>71</v>
      </c>
      <c r="F14" s="13" t="s">
        <v>72</v>
      </c>
      <c r="G14" s="13" t="s">
        <v>194</v>
      </c>
      <c r="H14" s="13" t="s">
        <v>466</v>
      </c>
      <c r="I14" s="13">
        <v>61</v>
      </c>
      <c r="J14" s="13">
        <v>61</v>
      </c>
      <c r="K14" s="13">
        <v>103</v>
      </c>
      <c r="L14" s="13">
        <v>137</v>
      </c>
      <c r="M14" s="13">
        <v>362</v>
      </c>
      <c r="N14" s="13">
        <v>38</v>
      </c>
      <c r="O14" s="13">
        <v>125.5</v>
      </c>
      <c r="P14" s="13">
        <v>60</v>
      </c>
      <c r="Q14" s="13"/>
      <c r="R14" s="13">
        <v>163.5</v>
      </c>
      <c r="S14" s="13">
        <v>525.5</v>
      </c>
      <c r="T14" s="13"/>
      <c r="U14" s="14" t="s">
        <v>30</v>
      </c>
      <c r="V14" s="13" t="s">
        <v>31</v>
      </c>
    </row>
    <row r="15" spans="1:22">
      <c r="A15" s="13" t="s">
        <v>491</v>
      </c>
      <c r="B15" s="13" t="s">
        <v>492</v>
      </c>
      <c r="C15" s="13" t="s">
        <v>464</v>
      </c>
      <c r="D15" s="13" t="s">
        <v>465</v>
      </c>
      <c r="E15" s="13" t="s">
        <v>71</v>
      </c>
      <c r="F15" s="13" t="s">
        <v>72</v>
      </c>
      <c r="G15" s="13" t="s">
        <v>194</v>
      </c>
      <c r="H15" s="13" t="s">
        <v>466</v>
      </c>
      <c r="I15" s="13">
        <v>60</v>
      </c>
      <c r="J15" s="13">
        <v>75</v>
      </c>
      <c r="K15" s="13">
        <v>74</v>
      </c>
      <c r="L15" s="13">
        <v>139</v>
      </c>
      <c r="M15" s="13">
        <v>348</v>
      </c>
      <c r="N15" s="13">
        <v>43</v>
      </c>
      <c r="O15" s="13">
        <v>133.75</v>
      </c>
      <c r="P15" s="13"/>
      <c r="Q15" s="13"/>
      <c r="R15" s="13">
        <v>176.75</v>
      </c>
      <c r="S15" s="13">
        <v>524.75</v>
      </c>
      <c r="T15" s="13"/>
      <c r="U15" s="14" t="s">
        <v>30</v>
      </c>
      <c r="V15" s="13" t="s">
        <v>31</v>
      </c>
    </row>
    <row r="16" spans="1:22">
      <c r="A16" s="13" t="s">
        <v>493</v>
      </c>
      <c r="B16" s="13" t="s">
        <v>494</v>
      </c>
      <c r="C16" s="13" t="s">
        <v>464</v>
      </c>
      <c r="D16" s="13" t="s">
        <v>465</v>
      </c>
      <c r="E16" s="13" t="s">
        <v>71</v>
      </c>
      <c r="F16" s="13" t="s">
        <v>72</v>
      </c>
      <c r="G16" s="13" t="s">
        <v>194</v>
      </c>
      <c r="H16" s="13" t="s">
        <v>466</v>
      </c>
      <c r="I16" s="13">
        <v>50</v>
      </c>
      <c r="J16" s="13">
        <v>52</v>
      </c>
      <c r="K16" s="13">
        <v>111</v>
      </c>
      <c r="L16" s="13">
        <v>139</v>
      </c>
      <c r="M16" s="13">
        <v>352</v>
      </c>
      <c r="N16" s="13">
        <v>40</v>
      </c>
      <c r="O16" s="13">
        <v>132.5</v>
      </c>
      <c r="P16" s="13">
        <v>60</v>
      </c>
      <c r="Q16" s="13"/>
      <c r="R16" s="13">
        <v>172.5</v>
      </c>
      <c r="S16" s="13">
        <v>524.5</v>
      </c>
      <c r="T16" s="13"/>
      <c r="U16" s="14" t="s">
        <v>30</v>
      </c>
      <c r="V16" s="13" t="s">
        <v>31</v>
      </c>
    </row>
    <row r="17" spans="1:22">
      <c r="A17" s="13" t="s">
        <v>495</v>
      </c>
      <c r="B17" s="13" t="s">
        <v>496</v>
      </c>
      <c r="C17" s="13" t="s">
        <v>464</v>
      </c>
      <c r="D17" s="13" t="s">
        <v>465</v>
      </c>
      <c r="E17" s="13" t="s">
        <v>71</v>
      </c>
      <c r="F17" s="13" t="s">
        <v>72</v>
      </c>
      <c r="G17" s="13" t="s">
        <v>194</v>
      </c>
      <c r="H17" s="13" t="s">
        <v>466</v>
      </c>
      <c r="I17" s="13">
        <v>72</v>
      </c>
      <c r="J17" s="13">
        <v>65</v>
      </c>
      <c r="K17" s="13">
        <v>84</v>
      </c>
      <c r="L17" s="13">
        <v>133</v>
      </c>
      <c r="M17" s="13">
        <v>354</v>
      </c>
      <c r="N17" s="13">
        <v>39</v>
      </c>
      <c r="O17" s="13">
        <v>130.5</v>
      </c>
      <c r="P17" s="13">
        <v>60</v>
      </c>
      <c r="Q17" s="13"/>
      <c r="R17" s="13">
        <v>169.5</v>
      </c>
      <c r="S17" s="13">
        <v>523.5</v>
      </c>
      <c r="T17" s="13"/>
      <c r="U17" s="14" t="s">
        <v>30</v>
      </c>
      <c r="V17" s="13" t="s">
        <v>31</v>
      </c>
    </row>
    <row r="18" spans="1:22">
      <c r="A18" s="13" t="s">
        <v>497</v>
      </c>
      <c r="B18" s="13" t="s">
        <v>498</v>
      </c>
      <c r="C18" s="13" t="s">
        <v>464</v>
      </c>
      <c r="D18" s="13" t="s">
        <v>465</v>
      </c>
      <c r="E18" s="13" t="s">
        <v>71</v>
      </c>
      <c r="F18" s="13" t="s">
        <v>72</v>
      </c>
      <c r="G18" s="13" t="s">
        <v>194</v>
      </c>
      <c r="H18" s="13" t="s">
        <v>466</v>
      </c>
      <c r="I18" s="13">
        <v>63</v>
      </c>
      <c r="J18" s="13">
        <v>59</v>
      </c>
      <c r="K18" s="13">
        <v>98</v>
      </c>
      <c r="L18" s="13">
        <v>129</v>
      </c>
      <c r="M18" s="13">
        <v>349</v>
      </c>
      <c r="N18" s="13">
        <v>43</v>
      </c>
      <c r="O18" s="13">
        <v>130.75</v>
      </c>
      <c r="P18" s="13"/>
      <c r="Q18" s="13"/>
      <c r="R18" s="13">
        <v>173.75</v>
      </c>
      <c r="S18" s="13">
        <v>522.75</v>
      </c>
      <c r="T18" s="13"/>
      <c r="U18" s="14" t="s">
        <v>30</v>
      </c>
      <c r="V18" s="13" t="s">
        <v>31</v>
      </c>
    </row>
    <row r="19" spans="1:22">
      <c r="A19" s="13" t="s">
        <v>499</v>
      </c>
      <c r="B19" s="13" t="s">
        <v>500</v>
      </c>
      <c r="C19" s="13" t="s">
        <v>464</v>
      </c>
      <c r="D19" s="13" t="s">
        <v>465</v>
      </c>
      <c r="E19" s="13" t="s">
        <v>71</v>
      </c>
      <c r="F19" s="13" t="s">
        <v>72</v>
      </c>
      <c r="G19" s="13" t="s">
        <v>194</v>
      </c>
      <c r="H19" s="13" t="s">
        <v>466</v>
      </c>
      <c r="I19" s="13">
        <v>63</v>
      </c>
      <c r="J19" s="13">
        <v>62</v>
      </c>
      <c r="K19" s="13">
        <v>93</v>
      </c>
      <c r="L19" s="13">
        <v>138</v>
      </c>
      <c r="M19" s="13">
        <v>356</v>
      </c>
      <c r="N19" s="13">
        <v>42</v>
      </c>
      <c r="O19" s="13">
        <v>123.75</v>
      </c>
      <c r="P19" s="13">
        <v>60</v>
      </c>
      <c r="Q19" s="13"/>
      <c r="R19" s="13">
        <v>165.75</v>
      </c>
      <c r="S19" s="13">
        <v>521.75</v>
      </c>
      <c r="T19" s="13"/>
      <c r="U19" s="14" t="s">
        <v>30</v>
      </c>
      <c r="V19" s="13" t="s">
        <v>31</v>
      </c>
    </row>
    <row r="20" spans="1:22">
      <c r="A20" s="13" t="s">
        <v>501</v>
      </c>
      <c r="B20" s="13" t="s">
        <v>502</v>
      </c>
      <c r="C20" s="13" t="s">
        <v>464</v>
      </c>
      <c r="D20" s="13" t="s">
        <v>465</v>
      </c>
      <c r="E20" s="13" t="s">
        <v>71</v>
      </c>
      <c r="F20" s="13" t="s">
        <v>72</v>
      </c>
      <c r="G20" s="13" t="s">
        <v>194</v>
      </c>
      <c r="H20" s="13" t="s">
        <v>466</v>
      </c>
      <c r="I20" s="13">
        <v>53</v>
      </c>
      <c r="J20" s="13">
        <v>56</v>
      </c>
      <c r="K20" s="13">
        <v>96</v>
      </c>
      <c r="L20" s="13">
        <v>146</v>
      </c>
      <c r="M20" s="13">
        <v>351</v>
      </c>
      <c r="N20" s="13">
        <v>40</v>
      </c>
      <c r="O20" s="13">
        <v>130.25</v>
      </c>
      <c r="P20" s="13"/>
      <c r="Q20" s="13"/>
      <c r="R20" s="13">
        <v>170.25</v>
      </c>
      <c r="S20" s="13">
        <v>521.25</v>
      </c>
      <c r="T20" s="13"/>
      <c r="U20" s="14" t="s">
        <v>30</v>
      </c>
      <c r="V20" s="13" t="s">
        <v>31</v>
      </c>
    </row>
    <row r="21" spans="1:22">
      <c r="A21" s="13" t="s">
        <v>503</v>
      </c>
      <c r="B21" s="13" t="s">
        <v>504</v>
      </c>
      <c r="C21" s="13" t="s">
        <v>464</v>
      </c>
      <c r="D21" s="13" t="s">
        <v>465</v>
      </c>
      <c r="E21" s="13" t="s">
        <v>71</v>
      </c>
      <c r="F21" s="13" t="s">
        <v>72</v>
      </c>
      <c r="G21" s="13" t="s">
        <v>194</v>
      </c>
      <c r="H21" s="13" t="s">
        <v>466</v>
      </c>
      <c r="I21" s="13">
        <v>55</v>
      </c>
      <c r="J21" s="13">
        <v>60</v>
      </c>
      <c r="K21" s="13">
        <v>93</v>
      </c>
      <c r="L21" s="13">
        <v>139</v>
      </c>
      <c r="M21" s="13">
        <v>347</v>
      </c>
      <c r="N21" s="13">
        <v>42</v>
      </c>
      <c r="O21" s="13">
        <v>128.25</v>
      </c>
      <c r="P21" s="13"/>
      <c r="Q21" s="13"/>
      <c r="R21" s="13">
        <v>170.25</v>
      </c>
      <c r="S21" s="13">
        <v>517.25</v>
      </c>
      <c r="T21" s="13"/>
      <c r="U21" s="14" t="s">
        <v>30</v>
      </c>
      <c r="V21" s="13" t="s">
        <v>31</v>
      </c>
    </row>
    <row r="22" spans="1:22">
      <c r="A22" s="13" t="s">
        <v>505</v>
      </c>
      <c r="B22" s="13" t="s">
        <v>506</v>
      </c>
      <c r="C22" s="13" t="s">
        <v>464</v>
      </c>
      <c r="D22" s="13" t="s">
        <v>465</v>
      </c>
      <c r="E22" s="13" t="s">
        <v>71</v>
      </c>
      <c r="F22" s="13" t="s">
        <v>72</v>
      </c>
      <c r="G22" s="13" t="s">
        <v>194</v>
      </c>
      <c r="H22" s="13" t="s">
        <v>466</v>
      </c>
      <c r="I22" s="13">
        <v>65</v>
      </c>
      <c r="J22" s="13">
        <v>68</v>
      </c>
      <c r="K22" s="13">
        <v>71</v>
      </c>
      <c r="L22" s="13">
        <v>140</v>
      </c>
      <c r="M22" s="13">
        <v>344</v>
      </c>
      <c r="N22" s="13">
        <v>40</v>
      </c>
      <c r="O22" s="13">
        <v>133</v>
      </c>
      <c r="P22" s="13"/>
      <c r="Q22" s="13"/>
      <c r="R22" s="13">
        <v>173</v>
      </c>
      <c r="S22" s="13">
        <v>517</v>
      </c>
      <c r="T22" s="13"/>
      <c r="U22" s="14" t="s">
        <v>30</v>
      </c>
      <c r="V22" s="13" t="s">
        <v>31</v>
      </c>
    </row>
    <row r="23" spans="1:22">
      <c r="A23" s="13" t="s">
        <v>507</v>
      </c>
      <c r="B23" s="13" t="s">
        <v>508</v>
      </c>
      <c r="C23" s="13" t="s">
        <v>464</v>
      </c>
      <c r="D23" s="13" t="s">
        <v>465</v>
      </c>
      <c r="E23" s="13" t="s">
        <v>71</v>
      </c>
      <c r="F23" s="13" t="s">
        <v>72</v>
      </c>
      <c r="G23" s="13" t="s">
        <v>194</v>
      </c>
      <c r="H23" s="13" t="s">
        <v>466</v>
      </c>
      <c r="I23" s="13">
        <v>72</v>
      </c>
      <c r="J23" s="13">
        <v>60</v>
      </c>
      <c r="K23" s="13">
        <v>71</v>
      </c>
      <c r="L23" s="13">
        <v>143</v>
      </c>
      <c r="M23" s="13">
        <v>346</v>
      </c>
      <c r="N23" s="13">
        <v>41</v>
      </c>
      <c r="O23" s="13">
        <v>124</v>
      </c>
      <c r="P23" s="13">
        <v>60</v>
      </c>
      <c r="Q23" s="13"/>
      <c r="R23" s="13">
        <v>165</v>
      </c>
      <c r="S23" s="13">
        <v>511</v>
      </c>
      <c r="T23" s="13"/>
      <c r="U23" s="14" t="s">
        <v>30</v>
      </c>
      <c r="V23" s="13" t="s">
        <v>31</v>
      </c>
    </row>
    <row r="24" spans="1:22">
      <c r="A24" s="13" t="s">
        <v>509</v>
      </c>
      <c r="B24" s="13" t="s">
        <v>510</v>
      </c>
      <c r="C24" s="13" t="s">
        <v>464</v>
      </c>
      <c r="D24" s="13" t="s">
        <v>465</v>
      </c>
      <c r="E24" s="13" t="s">
        <v>71</v>
      </c>
      <c r="F24" s="13" t="s">
        <v>72</v>
      </c>
      <c r="G24" s="13" t="s">
        <v>194</v>
      </c>
      <c r="H24" s="13" t="s">
        <v>466</v>
      </c>
      <c r="I24" s="13">
        <v>67</v>
      </c>
      <c r="J24" s="13">
        <v>70</v>
      </c>
      <c r="K24" s="13">
        <v>78</v>
      </c>
      <c r="L24" s="13">
        <v>131</v>
      </c>
      <c r="M24" s="13">
        <v>346</v>
      </c>
      <c r="N24" s="13">
        <v>43</v>
      </c>
      <c r="O24" s="13">
        <v>119</v>
      </c>
      <c r="P24" s="13"/>
      <c r="Q24" s="13"/>
      <c r="R24" s="13">
        <v>162</v>
      </c>
      <c r="S24" s="13">
        <v>508</v>
      </c>
      <c r="T24" s="13"/>
      <c r="U24" s="14" t="s">
        <v>30</v>
      </c>
      <c r="V24" s="13" t="s">
        <v>31</v>
      </c>
    </row>
    <row r="25" spans="1:22">
      <c r="A25" s="13" t="s">
        <v>511</v>
      </c>
      <c r="B25" s="13" t="s">
        <v>512</v>
      </c>
      <c r="C25" s="13" t="s">
        <v>464</v>
      </c>
      <c r="D25" s="13" t="s">
        <v>465</v>
      </c>
      <c r="E25" s="13" t="s">
        <v>71</v>
      </c>
      <c r="F25" s="13" t="s">
        <v>72</v>
      </c>
      <c r="G25" s="13" t="s">
        <v>194</v>
      </c>
      <c r="H25" s="13" t="s">
        <v>466</v>
      </c>
      <c r="I25" s="13">
        <v>49</v>
      </c>
      <c r="J25" s="13">
        <v>56</v>
      </c>
      <c r="K25" s="13">
        <v>94</v>
      </c>
      <c r="L25" s="13">
        <v>141</v>
      </c>
      <c r="M25" s="13">
        <v>340</v>
      </c>
      <c r="N25" s="13">
        <v>42</v>
      </c>
      <c r="O25" s="13">
        <v>124.5</v>
      </c>
      <c r="P25" s="13">
        <v>60</v>
      </c>
      <c r="Q25" s="13"/>
      <c r="R25" s="13">
        <v>166.5</v>
      </c>
      <c r="S25" s="13">
        <v>506.5</v>
      </c>
      <c r="T25" s="13"/>
      <c r="U25" s="14" t="s">
        <v>30</v>
      </c>
      <c r="V25" s="13" t="s">
        <v>31</v>
      </c>
    </row>
    <row r="26" spans="1:22">
      <c r="A26" s="13" t="s">
        <v>513</v>
      </c>
      <c r="B26" s="13" t="s">
        <v>514</v>
      </c>
      <c r="C26" s="13" t="s">
        <v>464</v>
      </c>
      <c r="D26" s="13" t="s">
        <v>465</v>
      </c>
      <c r="E26" s="13" t="s">
        <v>71</v>
      </c>
      <c r="F26" s="13" t="s">
        <v>72</v>
      </c>
      <c r="G26" s="13" t="s">
        <v>194</v>
      </c>
      <c r="H26" s="13" t="s">
        <v>466</v>
      </c>
      <c r="I26" s="13">
        <v>58</v>
      </c>
      <c r="J26" s="13">
        <v>57</v>
      </c>
      <c r="K26" s="13">
        <v>89</v>
      </c>
      <c r="L26" s="13">
        <v>135</v>
      </c>
      <c r="M26" s="13">
        <v>339</v>
      </c>
      <c r="N26" s="13">
        <v>40</v>
      </c>
      <c r="O26" s="13">
        <v>125.5</v>
      </c>
      <c r="P26" s="13">
        <v>60</v>
      </c>
      <c r="Q26" s="13">
        <v>80</v>
      </c>
      <c r="R26" s="13">
        <v>165.5</v>
      </c>
      <c r="S26" s="13">
        <v>504.5</v>
      </c>
      <c r="T26" s="13"/>
      <c r="U26" s="14" t="s">
        <v>30</v>
      </c>
      <c r="V26" s="13" t="s">
        <v>31</v>
      </c>
    </row>
    <row r="27" spans="1:22">
      <c r="A27" s="13" t="s">
        <v>515</v>
      </c>
      <c r="B27" s="13" t="s">
        <v>516</v>
      </c>
      <c r="C27" s="13" t="s">
        <v>464</v>
      </c>
      <c r="D27" s="13" t="s">
        <v>465</v>
      </c>
      <c r="E27" s="13" t="s">
        <v>71</v>
      </c>
      <c r="F27" s="13" t="s">
        <v>72</v>
      </c>
      <c r="G27" s="13" t="s">
        <v>194</v>
      </c>
      <c r="H27" s="13" t="s">
        <v>466</v>
      </c>
      <c r="I27" s="13">
        <v>60</v>
      </c>
      <c r="J27" s="13">
        <v>77</v>
      </c>
      <c r="K27" s="13">
        <v>73</v>
      </c>
      <c r="L27" s="13">
        <v>124</v>
      </c>
      <c r="M27" s="13">
        <v>334</v>
      </c>
      <c r="N27" s="13">
        <v>41</v>
      </c>
      <c r="O27" s="13">
        <v>129.25</v>
      </c>
      <c r="P27" s="13">
        <v>60</v>
      </c>
      <c r="Q27" s="13"/>
      <c r="R27" s="13">
        <v>170.25</v>
      </c>
      <c r="S27" s="13">
        <v>504.25</v>
      </c>
      <c r="T27" s="13"/>
      <c r="U27" s="14" t="s">
        <v>30</v>
      </c>
      <c r="V27" s="13" t="s">
        <v>31</v>
      </c>
    </row>
    <row r="28" spans="1:22">
      <c r="A28" s="13" t="s">
        <v>517</v>
      </c>
      <c r="B28" s="13" t="s">
        <v>518</v>
      </c>
      <c r="C28" s="13" t="s">
        <v>464</v>
      </c>
      <c r="D28" s="13" t="s">
        <v>465</v>
      </c>
      <c r="E28" s="13" t="s">
        <v>71</v>
      </c>
      <c r="F28" s="13" t="s">
        <v>72</v>
      </c>
      <c r="G28" s="13" t="s">
        <v>194</v>
      </c>
      <c r="H28" s="13" t="s">
        <v>466</v>
      </c>
      <c r="I28" s="13">
        <v>65</v>
      </c>
      <c r="J28" s="13">
        <v>54</v>
      </c>
      <c r="K28" s="13">
        <v>93</v>
      </c>
      <c r="L28" s="13">
        <v>134</v>
      </c>
      <c r="M28" s="13">
        <v>346</v>
      </c>
      <c r="N28" s="13">
        <v>39</v>
      </c>
      <c r="O28" s="13">
        <v>119.25</v>
      </c>
      <c r="P28" s="13">
        <v>75</v>
      </c>
      <c r="Q28" s="13"/>
      <c r="R28" s="13">
        <v>158.25</v>
      </c>
      <c r="S28" s="13">
        <v>504.25</v>
      </c>
      <c r="T28" s="13"/>
      <c r="U28" s="14" t="s">
        <v>30</v>
      </c>
      <c r="V28" s="13" t="s">
        <v>31</v>
      </c>
    </row>
    <row r="29" spans="1:22">
      <c r="A29" s="13" t="s">
        <v>519</v>
      </c>
      <c r="B29" s="13" t="s">
        <v>520</v>
      </c>
      <c r="C29" s="13" t="s">
        <v>464</v>
      </c>
      <c r="D29" s="13" t="s">
        <v>465</v>
      </c>
      <c r="E29" s="13" t="s">
        <v>71</v>
      </c>
      <c r="F29" s="13" t="s">
        <v>72</v>
      </c>
      <c r="G29" s="13" t="s">
        <v>194</v>
      </c>
      <c r="H29" s="13" t="s">
        <v>466</v>
      </c>
      <c r="I29" s="13">
        <v>50</v>
      </c>
      <c r="J29" s="13">
        <v>54</v>
      </c>
      <c r="K29" s="13">
        <v>100</v>
      </c>
      <c r="L29" s="13">
        <v>133</v>
      </c>
      <c r="M29" s="13">
        <v>337</v>
      </c>
      <c r="N29" s="13">
        <v>40</v>
      </c>
      <c r="O29" s="13">
        <v>126.88</v>
      </c>
      <c r="P29" s="13"/>
      <c r="Q29" s="13"/>
      <c r="R29" s="13">
        <v>166.88</v>
      </c>
      <c r="S29" s="13">
        <v>503.88</v>
      </c>
      <c r="T29" s="13"/>
      <c r="U29" s="14" t="s">
        <v>30</v>
      </c>
      <c r="V29" s="13" t="s">
        <v>31</v>
      </c>
    </row>
    <row r="30" spans="1:22">
      <c r="A30" s="13" t="s">
        <v>521</v>
      </c>
      <c r="B30" s="13" t="s">
        <v>522</v>
      </c>
      <c r="C30" s="13" t="s">
        <v>464</v>
      </c>
      <c r="D30" s="13" t="s">
        <v>465</v>
      </c>
      <c r="E30" s="13" t="s">
        <v>71</v>
      </c>
      <c r="F30" s="13" t="s">
        <v>72</v>
      </c>
      <c r="G30" s="13" t="s">
        <v>194</v>
      </c>
      <c r="H30" s="13" t="s">
        <v>466</v>
      </c>
      <c r="I30" s="13">
        <v>59</v>
      </c>
      <c r="J30" s="13">
        <v>65</v>
      </c>
      <c r="K30" s="13">
        <v>81</v>
      </c>
      <c r="L30" s="13">
        <v>128</v>
      </c>
      <c r="M30" s="13">
        <v>333</v>
      </c>
      <c r="N30" s="13">
        <v>40</v>
      </c>
      <c r="O30" s="13">
        <v>128.25</v>
      </c>
      <c r="P30" s="13"/>
      <c r="Q30" s="13"/>
      <c r="R30" s="13">
        <v>168.25</v>
      </c>
      <c r="S30" s="13">
        <v>501.25</v>
      </c>
      <c r="T30" s="13"/>
      <c r="U30" s="14" t="s">
        <v>30</v>
      </c>
      <c r="V30" s="13" t="s">
        <v>31</v>
      </c>
    </row>
    <row r="31" spans="1:22">
      <c r="A31" s="13" t="s">
        <v>523</v>
      </c>
      <c r="B31" s="13" t="s">
        <v>524</v>
      </c>
      <c r="C31" s="13" t="s">
        <v>464</v>
      </c>
      <c r="D31" s="13" t="s">
        <v>465</v>
      </c>
      <c r="E31" s="13" t="s">
        <v>71</v>
      </c>
      <c r="F31" s="13" t="s">
        <v>72</v>
      </c>
      <c r="G31" s="13" t="s">
        <v>194</v>
      </c>
      <c r="H31" s="13" t="s">
        <v>466</v>
      </c>
      <c r="I31" s="13">
        <v>65</v>
      </c>
      <c r="J31" s="13">
        <v>66</v>
      </c>
      <c r="K31" s="13">
        <v>74</v>
      </c>
      <c r="L31" s="13">
        <v>133</v>
      </c>
      <c r="M31" s="13">
        <v>338</v>
      </c>
      <c r="N31" s="13">
        <v>40</v>
      </c>
      <c r="O31" s="13">
        <v>121.25</v>
      </c>
      <c r="P31" s="13">
        <v>60</v>
      </c>
      <c r="Q31" s="13"/>
      <c r="R31" s="13">
        <v>161.25</v>
      </c>
      <c r="S31" s="13">
        <v>499.25</v>
      </c>
      <c r="T31" s="13"/>
      <c r="U31" s="14" t="s">
        <v>30</v>
      </c>
      <c r="V31" s="13" t="s">
        <v>31</v>
      </c>
    </row>
    <row r="32" spans="1:22">
      <c r="A32" s="13" t="s">
        <v>525</v>
      </c>
      <c r="B32" s="13" t="s">
        <v>526</v>
      </c>
      <c r="C32" s="13" t="s">
        <v>464</v>
      </c>
      <c r="D32" s="13" t="s">
        <v>465</v>
      </c>
      <c r="E32" s="13" t="s">
        <v>71</v>
      </c>
      <c r="F32" s="13" t="s">
        <v>72</v>
      </c>
      <c r="G32" s="13" t="s">
        <v>194</v>
      </c>
      <c r="H32" s="13" t="s">
        <v>466</v>
      </c>
      <c r="I32" s="13">
        <v>64</v>
      </c>
      <c r="J32" s="13">
        <v>57</v>
      </c>
      <c r="K32" s="13">
        <v>81</v>
      </c>
      <c r="L32" s="13">
        <v>133</v>
      </c>
      <c r="M32" s="13">
        <v>335</v>
      </c>
      <c r="N32" s="13">
        <v>40</v>
      </c>
      <c r="O32" s="13">
        <v>123.5</v>
      </c>
      <c r="P32" s="13"/>
      <c r="Q32" s="13"/>
      <c r="R32" s="13">
        <v>163.5</v>
      </c>
      <c r="S32" s="13">
        <v>498.5</v>
      </c>
      <c r="T32" s="13"/>
      <c r="U32" s="14" t="s">
        <v>30</v>
      </c>
      <c r="V32" s="13" t="s">
        <v>31</v>
      </c>
    </row>
    <row r="33" spans="1:22">
      <c r="A33" s="13" t="s">
        <v>527</v>
      </c>
      <c r="B33" s="13" t="s">
        <v>528</v>
      </c>
      <c r="C33" s="13" t="s">
        <v>464</v>
      </c>
      <c r="D33" s="13" t="s">
        <v>465</v>
      </c>
      <c r="E33" s="13" t="s">
        <v>71</v>
      </c>
      <c r="F33" s="13" t="s">
        <v>72</v>
      </c>
      <c r="G33" s="13" t="s">
        <v>194</v>
      </c>
      <c r="H33" s="13" t="s">
        <v>466</v>
      </c>
      <c r="I33" s="13">
        <v>61</v>
      </c>
      <c r="J33" s="13">
        <v>62</v>
      </c>
      <c r="K33" s="13">
        <v>75</v>
      </c>
      <c r="L33" s="13">
        <v>134</v>
      </c>
      <c r="M33" s="13">
        <v>332</v>
      </c>
      <c r="N33" s="13">
        <v>42</v>
      </c>
      <c r="O33" s="13">
        <v>124</v>
      </c>
      <c r="P33" s="13"/>
      <c r="Q33" s="13"/>
      <c r="R33" s="13">
        <v>166</v>
      </c>
      <c r="S33" s="13">
        <v>498</v>
      </c>
      <c r="T33" s="13"/>
      <c r="U33" s="14" t="s">
        <v>30</v>
      </c>
      <c r="V33" s="13" t="s">
        <v>31</v>
      </c>
    </row>
    <row r="34" spans="1:22">
      <c r="A34" s="13" t="s">
        <v>529</v>
      </c>
      <c r="B34" s="13" t="s">
        <v>530</v>
      </c>
      <c r="C34" s="13" t="s">
        <v>464</v>
      </c>
      <c r="D34" s="13" t="s">
        <v>465</v>
      </c>
      <c r="E34" s="13" t="s">
        <v>71</v>
      </c>
      <c r="F34" s="13" t="s">
        <v>72</v>
      </c>
      <c r="G34" s="13" t="s">
        <v>194</v>
      </c>
      <c r="H34" s="13" t="s">
        <v>466</v>
      </c>
      <c r="I34" s="13">
        <v>72</v>
      </c>
      <c r="J34" s="13">
        <v>64</v>
      </c>
      <c r="K34" s="13">
        <v>96</v>
      </c>
      <c r="L34" s="13">
        <v>100</v>
      </c>
      <c r="M34" s="13">
        <v>332</v>
      </c>
      <c r="N34" s="13">
        <v>40</v>
      </c>
      <c r="O34" s="13">
        <v>123.75</v>
      </c>
      <c r="P34" s="13"/>
      <c r="Q34" s="13"/>
      <c r="R34" s="13">
        <v>163.75</v>
      </c>
      <c r="S34" s="13">
        <v>495.75</v>
      </c>
      <c r="T34" s="13"/>
      <c r="U34" s="14" t="s">
        <v>30</v>
      </c>
      <c r="V34" s="13" t="s">
        <v>31</v>
      </c>
    </row>
    <row r="35" spans="1:22">
      <c r="A35" s="13" t="s">
        <v>531</v>
      </c>
      <c r="B35" s="13" t="s">
        <v>532</v>
      </c>
      <c r="C35" s="13" t="s">
        <v>464</v>
      </c>
      <c r="D35" s="13" t="s">
        <v>465</v>
      </c>
      <c r="E35" s="13" t="s">
        <v>71</v>
      </c>
      <c r="F35" s="13" t="s">
        <v>72</v>
      </c>
      <c r="G35" s="13" t="s">
        <v>194</v>
      </c>
      <c r="H35" s="13" t="s">
        <v>466</v>
      </c>
      <c r="I35" s="13">
        <v>70</v>
      </c>
      <c r="J35" s="13">
        <v>46</v>
      </c>
      <c r="K35" s="13">
        <v>89</v>
      </c>
      <c r="L35" s="13">
        <v>132</v>
      </c>
      <c r="M35" s="13">
        <v>337</v>
      </c>
      <c r="N35" s="13">
        <v>40</v>
      </c>
      <c r="O35" s="13">
        <v>118.75</v>
      </c>
      <c r="P35" s="13"/>
      <c r="Q35" s="13"/>
      <c r="R35" s="13">
        <v>158.75</v>
      </c>
      <c r="S35" s="13">
        <v>495.75</v>
      </c>
      <c r="T35" s="13"/>
      <c r="U35" s="14" t="s">
        <v>30</v>
      </c>
      <c r="V35" s="13" t="s">
        <v>31</v>
      </c>
    </row>
    <row r="36" spans="1:22">
      <c r="A36" s="13" t="s">
        <v>533</v>
      </c>
      <c r="B36" s="13" t="s">
        <v>534</v>
      </c>
      <c r="C36" s="13" t="s">
        <v>464</v>
      </c>
      <c r="D36" s="13" t="s">
        <v>465</v>
      </c>
      <c r="E36" s="13" t="s">
        <v>71</v>
      </c>
      <c r="F36" s="13" t="s">
        <v>72</v>
      </c>
      <c r="G36" s="13" t="s">
        <v>194</v>
      </c>
      <c r="H36" s="13" t="s">
        <v>466</v>
      </c>
      <c r="I36" s="13">
        <v>56</v>
      </c>
      <c r="J36" s="13">
        <v>40</v>
      </c>
      <c r="K36" s="13">
        <v>95</v>
      </c>
      <c r="L36" s="13">
        <v>140</v>
      </c>
      <c r="M36" s="13">
        <v>331</v>
      </c>
      <c r="N36" s="13">
        <v>38</v>
      </c>
      <c r="O36" s="13">
        <v>125</v>
      </c>
      <c r="P36" s="13"/>
      <c r="Q36" s="13"/>
      <c r="R36" s="13">
        <v>163</v>
      </c>
      <c r="S36" s="13">
        <v>494</v>
      </c>
      <c r="T36" s="13"/>
      <c r="U36" s="14" t="s">
        <v>30</v>
      </c>
      <c r="V36" s="13" t="s">
        <v>31</v>
      </c>
    </row>
    <row r="37" spans="1:22">
      <c r="A37" s="13" t="s">
        <v>535</v>
      </c>
      <c r="B37" s="13" t="s">
        <v>536</v>
      </c>
      <c r="C37" s="13" t="s">
        <v>464</v>
      </c>
      <c r="D37" s="13" t="s">
        <v>465</v>
      </c>
      <c r="E37" s="13" t="s">
        <v>71</v>
      </c>
      <c r="F37" s="13" t="s">
        <v>72</v>
      </c>
      <c r="G37" s="13" t="s">
        <v>194</v>
      </c>
      <c r="H37" s="13" t="s">
        <v>466</v>
      </c>
      <c r="I37" s="13">
        <v>62</v>
      </c>
      <c r="J37" s="13">
        <v>62</v>
      </c>
      <c r="K37" s="13">
        <v>72</v>
      </c>
      <c r="L37" s="13">
        <v>129</v>
      </c>
      <c r="M37" s="13">
        <v>325</v>
      </c>
      <c r="N37" s="13">
        <v>39</v>
      </c>
      <c r="O37" s="13">
        <v>129.5</v>
      </c>
      <c r="P37" s="13"/>
      <c r="Q37" s="13"/>
      <c r="R37" s="13">
        <v>168.5</v>
      </c>
      <c r="S37" s="13">
        <v>493.5</v>
      </c>
      <c r="T37" s="13"/>
      <c r="U37" s="14" t="s">
        <v>30</v>
      </c>
      <c r="V37" s="13" t="s">
        <v>31</v>
      </c>
    </row>
    <row r="38" spans="1:22">
      <c r="A38" s="13" t="s">
        <v>537</v>
      </c>
      <c r="B38" s="13" t="s">
        <v>538</v>
      </c>
      <c r="C38" s="13" t="s">
        <v>464</v>
      </c>
      <c r="D38" s="13" t="s">
        <v>465</v>
      </c>
      <c r="E38" s="13" t="s">
        <v>71</v>
      </c>
      <c r="F38" s="13" t="s">
        <v>72</v>
      </c>
      <c r="G38" s="13" t="s">
        <v>194</v>
      </c>
      <c r="H38" s="13" t="s">
        <v>466</v>
      </c>
      <c r="I38" s="13">
        <v>77</v>
      </c>
      <c r="J38" s="13">
        <v>48</v>
      </c>
      <c r="K38" s="13">
        <v>58</v>
      </c>
      <c r="L38" s="13">
        <v>147</v>
      </c>
      <c r="M38" s="13">
        <v>330</v>
      </c>
      <c r="N38" s="13">
        <v>39</v>
      </c>
      <c r="O38" s="13">
        <v>121.5</v>
      </c>
      <c r="P38" s="13">
        <v>60</v>
      </c>
      <c r="Q38" s="13"/>
      <c r="R38" s="13">
        <v>160.5</v>
      </c>
      <c r="S38" s="13">
        <v>490.5</v>
      </c>
      <c r="T38" s="13"/>
      <c r="U38" s="14" t="s">
        <v>30</v>
      </c>
      <c r="V38" s="13" t="s">
        <v>31</v>
      </c>
    </row>
    <row r="39" spans="1:22">
      <c r="A39" s="13" t="s">
        <v>539</v>
      </c>
      <c r="B39" s="13" t="s">
        <v>540</v>
      </c>
      <c r="C39" s="13" t="s">
        <v>464</v>
      </c>
      <c r="D39" s="13" t="s">
        <v>465</v>
      </c>
      <c r="E39" s="13" t="s">
        <v>71</v>
      </c>
      <c r="F39" s="13" t="s">
        <v>72</v>
      </c>
      <c r="G39" s="13" t="s">
        <v>194</v>
      </c>
      <c r="H39" s="13" t="s">
        <v>466</v>
      </c>
      <c r="I39" s="13">
        <v>59</v>
      </c>
      <c r="J39" s="13">
        <v>54</v>
      </c>
      <c r="K39" s="13">
        <v>79</v>
      </c>
      <c r="L39" s="13">
        <v>138</v>
      </c>
      <c r="M39" s="13">
        <v>330</v>
      </c>
      <c r="N39" s="13">
        <v>38</v>
      </c>
      <c r="O39" s="13">
        <v>122</v>
      </c>
      <c r="P39" s="13"/>
      <c r="Q39" s="13"/>
      <c r="R39" s="13">
        <v>160</v>
      </c>
      <c r="S39" s="13">
        <v>490</v>
      </c>
      <c r="T39" s="13"/>
      <c r="U39" s="14" t="s">
        <v>30</v>
      </c>
      <c r="V39" s="13" t="s">
        <v>31</v>
      </c>
    </row>
    <row r="40" spans="1:22">
      <c r="A40" s="13" t="s">
        <v>541</v>
      </c>
      <c r="B40" s="13" t="s">
        <v>542</v>
      </c>
      <c r="C40" s="13" t="s">
        <v>464</v>
      </c>
      <c r="D40" s="13" t="s">
        <v>465</v>
      </c>
      <c r="E40" s="13" t="s">
        <v>71</v>
      </c>
      <c r="F40" s="13" t="s">
        <v>72</v>
      </c>
      <c r="G40" s="13" t="s">
        <v>194</v>
      </c>
      <c r="H40" s="13" t="s">
        <v>466</v>
      </c>
      <c r="I40" s="13">
        <v>53</v>
      </c>
      <c r="J40" s="13">
        <v>51</v>
      </c>
      <c r="K40" s="13">
        <v>79</v>
      </c>
      <c r="L40" s="13">
        <v>145</v>
      </c>
      <c r="M40" s="13">
        <v>328</v>
      </c>
      <c r="N40" s="13">
        <v>39</v>
      </c>
      <c r="O40" s="13">
        <v>123</v>
      </c>
      <c r="P40" s="13">
        <v>70</v>
      </c>
      <c r="Q40" s="13"/>
      <c r="R40" s="13">
        <v>162</v>
      </c>
      <c r="S40" s="13">
        <v>490</v>
      </c>
      <c r="T40" s="13"/>
      <c r="U40" s="14" t="s">
        <v>30</v>
      </c>
      <c r="V40" s="13" t="s">
        <v>31</v>
      </c>
    </row>
    <row r="41" spans="1:22">
      <c r="A41" s="13" t="s">
        <v>543</v>
      </c>
      <c r="B41" s="13" t="s">
        <v>544</v>
      </c>
      <c r="C41" s="13" t="s">
        <v>464</v>
      </c>
      <c r="D41" s="13" t="s">
        <v>465</v>
      </c>
      <c r="E41" s="13" t="s">
        <v>71</v>
      </c>
      <c r="F41" s="13" t="s">
        <v>72</v>
      </c>
      <c r="G41" s="13" t="s">
        <v>194</v>
      </c>
      <c r="H41" s="13" t="s">
        <v>466</v>
      </c>
      <c r="I41" s="13">
        <v>61</v>
      </c>
      <c r="J41" s="13">
        <v>45</v>
      </c>
      <c r="K41" s="13">
        <v>83</v>
      </c>
      <c r="L41" s="13">
        <v>142</v>
      </c>
      <c r="M41" s="13">
        <v>331</v>
      </c>
      <c r="N41" s="13">
        <v>40</v>
      </c>
      <c r="O41" s="13">
        <v>118</v>
      </c>
      <c r="P41" s="13">
        <v>60</v>
      </c>
      <c r="Q41" s="13"/>
      <c r="R41" s="13">
        <v>158</v>
      </c>
      <c r="S41" s="13">
        <v>489</v>
      </c>
      <c r="T41" s="13"/>
      <c r="U41" s="14" t="s">
        <v>30</v>
      </c>
      <c r="V41" s="13" t="s">
        <v>31</v>
      </c>
    </row>
    <row r="42" spans="1:22">
      <c r="A42" s="13" t="s">
        <v>545</v>
      </c>
      <c r="B42" s="13" t="s">
        <v>546</v>
      </c>
      <c r="C42" s="13" t="s">
        <v>464</v>
      </c>
      <c r="D42" s="13" t="s">
        <v>465</v>
      </c>
      <c r="E42" s="13" t="s">
        <v>71</v>
      </c>
      <c r="F42" s="13" t="s">
        <v>72</v>
      </c>
      <c r="G42" s="13" t="s">
        <v>194</v>
      </c>
      <c r="H42" s="13" t="s">
        <v>466</v>
      </c>
      <c r="I42" s="13">
        <v>61</v>
      </c>
      <c r="J42" s="13">
        <v>54</v>
      </c>
      <c r="K42" s="13">
        <v>79</v>
      </c>
      <c r="L42" s="13">
        <v>127</v>
      </c>
      <c r="M42" s="13">
        <v>321</v>
      </c>
      <c r="N42" s="13">
        <v>41</v>
      </c>
      <c r="O42" s="13">
        <v>125.25</v>
      </c>
      <c r="P42" s="13"/>
      <c r="Q42" s="13"/>
      <c r="R42" s="13">
        <v>166.25</v>
      </c>
      <c r="S42" s="13">
        <v>487.25</v>
      </c>
      <c r="T42" s="13"/>
      <c r="U42" s="14" t="s">
        <v>30</v>
      </c>
      <c r="V42" s="13" t="s">
        <v>31</v>
      </c>
    </row>
    <row r="43" spans="1:22">
      <c r="A43" s="13" t="s">
        <v>547</v>
      </c>
      <c r="B43" s="13" t="s">
        <v>548</v>
      </c>
      <c r="C43" s="13" t="s">
        <v>464</v>
      </c>
      <c r="D43" s="13" t="s">
        <v>465</v>
      </c>
      <c r="E43" s="13" t="s">
        <v>71</v>
      </c>
      <c r="F43" s="13" t="s">
        <v>72</v>
      </c>
      <c r="G43" s="13" t="s">
        <v>194</v>
      </c>
      <c r="H43" s="13" t="s">
        <v>466</v>
      </c>
      <c r="I43" s="13">
        <v>59</v>
      </c>
      <c r="J43" s="13">
        <v>49</v>
      </c>
      <c r="K43" s="13">
        <v>89</v>
      </c>
      <c r="L43" s="13">
        <v>130</v>
      </c>
      <c r="M43" s="13">
        <v>327</v>
      </c>
      <c r="N43" s="13">
        <v>35</v>
      </c>
      <c r="O43" s="13">
        <v>123</v>
      </c>
      <c r="P43" s="13"/>
      <c r="Q43" s="13"/>
      <c r="R43" s="13">
        <v>158</v>
      </c>
      <c r="S43" s="13">
        <v>485</v>
      </c>
      <c r="T43" s="13"/>
      <c r="U43" s="14" t="s">
        <v>30</v>
      </c>
      <c r="V43" s="13" t="s">
        <v>31</v>
      </c>
    </row>
    <row r="44" spans="1:22">
      <c r="A44" s="13" t="s">
        <v>549</v>
      </c>
      <c r="B44" s="13" t="s">
        <v>550</v>
      </c>
      <c r="C44" s="13" t="s">
        <v>464</v>
      </c>
      <c r="D44" s="13" t="s">
        <v>465</v>
      </c>
      <c r="E44" s="13" t="s">
        <v>71</v>
      </c>
      <c r="F44" s="13" t="s">
        <v>72</v>
      </c>
      <c r="G44" s="13" t="s">
        <v>194</v>
      </c>
      <c r="H44" s="13" t="s">
        <v>466</v>
      </c>
      <c r="I44" s="13">
        <v>58</v>
      </c>
      <c r="J44" s="13">
        <v>56</v>
      </c>
      <c r="K44" s="13">
        <v>65</v>
      </c>
      <c r="L44" s="13">
        <v>140</v>
      </c>
      <c r="M44" s="13">
        <v>319</v>
      </c>
      <c r="N44" s="13">
        <v>41</v>
      </c>
      <c r="O44" s="13">
        <v>124.5</v>
      </c>
      <c r="P44" s="13"/>
      <c r="Q44" s="13"/>
      <c r="R44" s="13">
        <v>165.5</v>
      </c>
      <c r="S44" s="13">
        <v>484.5</v>
      </c>
      <c r="T44" s="13"/>
      <c r="U44" s="14" t="s">
        <v>30</v>
      </c>
      <c r="V44" s="13" t="s">
        <v>31</v>
      </c>
    </row>
    <row r="45" spans="1:22">
      <c r="A45" s="13" t="s">
        <v>551</v>
      </c>
      <c r="B45" s="13" t="s">
        <v>552</v>
      </c>
      <c r="C45" s="13" t="s">
        <v>464</v>
      </c>
      <c r="D45" s="13" t="s">
        <v>465</v>
      </c>
      <c r="E45" s="13" t="s">
        <v>71</v>
      </c>
      <c r="F45" s="13" t="s">
        <v>72</v>
      </c>
      <c r="G45" s="13" t="s">
        <v>194</v>
      </c>
      <c r="H45" s="13" t="s">
        <v>466</v>
      </c>
      <c r="I45" s="13">
        <v>68</v>
      </c>
      <c r="J45" s="13">
        <v>43</v>
      </c>
      <c r="K45" s="13">
        <v>82</v>
      </c>
      <c r="L45" s="13">
        <v>128</v>
      </c>
      <c r="M45" s="13">
        <v>321</v>
      </c>
      <c r="N45" s="13">
        <v>38</v>
      </c>
      <c r="O45" s="13">
        <v>125.25</v>
      </c>
      <c r="P45" s="13"/>
      <c r="Q45" s="13"/>
      <c r="R45" s="13">
        <v>163.25</v>
      </c>
      <c r="S45" s="13">
        <v>484.25</v>
      </c>
      <c r="T45" s="13"/>
      <c r="U45" s="14" t="s">
        <v>30</v>
      </c>
      <c r="V45" s="13" t="s">
        <v>31</v>
      </c>
    </row>
    <row r="46" spans="1:22">
      <c r="A46" s="13" t="s">
        <v>553</v>
      </c>
      <c r="B46" s="13" t="s">
        <v>554</v>
      </c>
      <c r="C46" s="13" t="s">
        <v>464</v>
      </c>
      <c r="D46" s="13" t="s">
        <v>465</v>
      </c>
      <c r="E46" s="13" t="s">
        <v>71</v>
      </c>
      <c r="F46" s="13" t="s">
        <v>72</v>
      </c>
      <c r="G46" s="13" t="s">
        <v>194</v>
      </c>
      <c r="H46" s="13" t="s">
        <v>466</v>
      </c>
      <c r="I46" s="13">
        <v>63</v>
      </c>
      <c r="J46" s="13">
        <v>55</v>
      </c>
      <c r="K46" s="13">
        <v>63</v>
      </c>
      <c r="L46" s="13">
        <v>136</v>
      </c>
      <c r="M46" s="13">
        <v>317</v>
      </c>
      <c r="N46" s="13">
        <v>40</v>
      </c>
      <c r="O46" s="13">
        <v>127</v>
      </c>
      <c r="P46" s="13">
        <v>60</v>
      </c>
      <c r="Q46" s="13"/>
      <c r="R46" s="13">
        <v>167</v>
      </c>
      <c r="S46" s="13">
        <v>484</v>
      </c>
      <c r="T46" s="13"/>
      <c r="U46" s="14" t="s">
        <v>30</v>
      </c>
      <c r="V46" s="13" t="s">
        <v>31</v>
      </c>
    </row>
    <row r="47" spans="1:22">
      <c r="A47" s="13" t="s">
        <v>555</v>
      </c>
      <c r="B47" s="13" t="s">
        <v>556</v>
      </c>
      <c r="C47" s="13" t="s">
        <v>464</v>
      </c>
      <c r="D47" s="13" t="s">
        <v>465</v>
      </c>
      <c r="E47" s="13" t="s">
        <v>71</v>
      </c>
      <c r="F47" s="13" t="s">
        <v>72</v>
      </c>
      <c r="G47" s="13" t="s">
        <v>194</v>
      </c>
      <c r="H47" s="13" t="s">
        <v>466</v>
      </c>
      <c r="I47" s="13">
        <v>59</v>
      </c>
      <c r="J47" s="13">
        <v>45</v>
      </c>
      <c r="K47" s="13">
        <v>64</v>
      </c>
      <c r="L47" s="13">
        <v>145</v>
      </c>
      <c r="M47" s="13">
        <v>313</v>
      </c>
      <c r="N47" s="13">
        <v>40</v>
      </c>
      <c r="O47" s="13">
        <v>127.75</v>
      </c>
      <c r="P47" s="13">
        <v>80</v>
      </c>
      <c r="Q47" s="13"/>
      <c r="R47" s="13">
        <v>167.75</v>
      </c>
      <c r="S47" s="13">
        <v>480.75</v>
      </c>
      <c r="T47" s="13"/>
      <c r="U47" s="14" t="s">
        <v>30</v>
      </c>
      <c r="V47" s="13" t="s">
        <v>31</v>
      </c>
    </row>
    <row r="48" spans="1:22">
      <c r="A48" s="13" t="s">
        <v>557</v>
      </c>
      <c r="B48" s="13" t="s">
        <v>558</v>
      </c>
      <c r="C48" s="13" t="s">
        <v>464</v>
      </c>
      <c r="D48" s="13" t="s">
        <v>465</v>
      </c>
      <c r="E48" s="13" t="s">
        <v>71</v>
      </c>
      <c r="F48" s="13" t="s">
        <v>72</v>
      </c>
      <c r="G48" s="13" t="s">
        <v>194</v>
      </c>
      <c r="H48" s="13" t="s">
        <v>466</v>
      </c>
      <c r="I48" s="13">
        <v>67</v>
      </c>
      <c r="J48" s="13">
        <v>58</v>
      </c>
      <c r="K48" s="13">
        <v>60</v>
      </c>
      <c r="L48" s="13">
        <v>143</v>
      </c>
      <c r="M48" s="13">
        <v>328</v>
      </c>
      <c r="N48" s="13">
        <v>36</v>
      </c>
      <c r="O48" s="13">
        <v>112.75</v>
      </c>
      <c r="P48" s="13"/>
      <c r="Q48" s="13"/>
      <c r="R48" s="13">
        <v>148.75</v>
      </c>
      <c r="S48" s="13">
        <v>476.75</v>
      </c>
      <c r="T48" s="13"/>
      <c r="U48" s="14" t="s">
        <v>30</v>
      </c>
      <c r="V48" s="13" t="s">
        <v>31</v>
      </c>
    </row>
    <row r="49" spans="1:22">
      <c r="A49" s="13" t="s">
        <v>559</v>
      </c>
      <c r="B49" s="13" t="s">
        <v>560</v>
      </c>
      <c r="C49" s="13" t="s">
        <v>464</v>
      </c>
      <c r="D49" s="13" t="s">
        <v>465</v>
      </c>
      <c r="E49" s="13" t="s">
        <v>71</v>
      </c>
      <c r="F49" s="13" t="s">
        <v>72</v>
      </c>
      <c r="G49" s="13" t="s">
        <v>194</v>
      </c>
      <c r="H49" s="13" t="s">
        <v>466</v>
      </c>
      <c r="I49" s="13">
        <v>56</v>
      </c>
      <c r="J49" s="13">
        <v>52</v>
      </c>
      <c r="K49" s="13">
        <v>76</v>
      </c>
      <c r="L49" s="13">
        <v>120</v>
      </c>
      <c r="M49" s="13">
        <v>304</v>
      </c>
      <c r="N49" s="13">
        <v>41</v>
      </c>
      <c r="O49" s="13">
        <v>131.5</v>
      </c>
      <c r="P49" s="13"/>
      <c r="Q49" s="13"/>
      <c r="R49" s="13">
        <v>172.5</v>
      </c>
      <c r="S49" s="13">
        <v>476.5</v>
      </c>
      <c r="T49" s="13"/>
      <c r="U49" s="14" t="s">
        <v>30</v>
      </c>
      <c r="V49" s="13" t="s">
        <v>31</v>
      </c>
    </row>
    <row r="50" spans="1:22">
      <c r="A50" s="13" t="s">
        <v>561</v>
      </c>
      <c r="B50" s="13" t="s">
        <v>562</v>
      </c>
      <c r="C50" s="13" t="s">
        <v>464</v>
      </c>
      <c r="D50" s="13" t="s">
        <v>465</v>
      </c>
      <c r="E50" s="13" t="s">
        <v>71</v>
      </c>
      <c r="F50" s="13" t="s">
        <v>72</v>
      </c>
      <c r="G50" s="13" t="s">
        <v>194</v>
      </c>
      <c r="H50" s="13" t="s">
        <v>466</v>
      </c>
      <c r="I50" s="13">
        <v>51</v>
      </c>
      <c r="J50" s="13">
        <v>56</v>
      </c>
      <c r="K50" s="13">
        <v>94</v>
      </c>
      <c r="L50" s="13">
        <v>117</v>
      </c>
      <c r="M50" s="13">
        <v>318</v>
      </c>
      <c r="N50" s="13">
        <v>34</v>
      </c>
      <c r="O50" s="13">
        <v>124.25</v>
      </c>
      <c r="P50" s="13"/>
      <c r="Q50" s="13"/>
      <c r="R50" s="13">
        <v>158.25</v>
      </c>
      <c r="S50" s="13">
        <v>476.25</v>
      </c>
      <c r="T50" s="13"/>
      <c r="U50" s="14" t="s">
        <v>30</v>
      </c>
      <c r="V50" s="13" t="s">
        <v>31</v>
      </c>
    </row>
    <row r="51" spans="1:22">
      <c r="A51" s="13" t="s">
        <v>563</v>
      </c>
      <c r="B51" s="13" t="s">
        <v>564</v>
      </c>
      <c r="C51" s="13" t="s">
        <v>464</v>
      </c>
      <c r="D51" s="13" t="s">
        <v>465</v>
      </c>
      <c r="E51" s="13" t="s">
        <v>71</v>
      </c>
      <c r="F51" s="13" t="s">
        <v>72</v>
      </c>
      <c r="G51" s="13" t="s">
        <v>194</v>
      </c>
      <c r="H51" s="13" t="s">
        <v>466</v>
      </c>
      <c r="I51" s="13">
        <v>60</v>
      </c>
      <c r="J51" s="13">
        <v>53</v>
      </c>
      <c r="K51" s="13">
        <v>74</v>
      </c>
      <c r="L51" s="13">
        <v>134</v>
      </c>
      <c r="M51" s="13">
        <v>321</v>
      </c>
      <c r="N51" s="13">
        <v>37</v>
      </c>
      <c r="O51" s="13">
        <v>118</v>
      </c>
      <c r="P51" s="13">
        <v>60</v>
      </c>
      <c r="Q51" s="13"/>
      <c r="R51" s="13">
        <v>155</v>
      </c>
      <c r="S51" s="13">
        <v>476</v>
      </c>
      <c r="T51" s="13"/>
      <c r="U51" s="14" t="s">
        <v>30</v>
      </c>
      <c r="V51" s="13" t="s">
        <v>31</v>
      </c>
    </row>
    <row r="52" spans="1:22">
      <c r="A52" s="13" t="s">
        <v>565</v>
      </c>
      <c r="B52" s="13" t="s">
        <v>566</v>
      </c>
      <c r="C52" s="13" t="s">
        <v>464</v>
      </c>
      <c r="D52" s="13" t="s">
        <v>465</v>
      </c>
      <c r="E52" s="13" t="s">
        <v>71</v>
      </c>
      <c r="F52" s="13" t="s">
        <v>72</v>
      </c>
      <c r="G52" s="13" t="s">
        <v>194</v>
      </c>
      <c r="H52" s="13" t="s">
        <v>466</v>
      </c>
      <c r="I52" s="13">
        <v>54</v>
      </c>
      <c r="J52" s="13">
        <v>50</v>
      </c>
      <c r="K52" s="13">
        <v>69</v>
      </c>
      <c r="L52" s="13">
        <v>143</v>
      </c>
      <c r="M52" s="13">
        <v>316</v>
      </c>
      <c r="N52" s="13">
        <v>36</v>
      </c>
      <c r="O52" s="13">
        <v>124</v>
      </c>
      <c r="P52" s="13"/>
      <c r="Q52" s="13"/>
      <c r="R52" s="13">
        <v>160</v>
      </c>
      <c r="S52" s="13">
        <v>476</v>
      </c>
      <c r="T52" s="13"/>
      <c r="U52" s="14" t="s">
        <v>30</v>
      </c>
      <c r="V52" s="13" t="s">
        <v>31</v>
      </c>
    </row>
    <row r="53" spans="1:22">
      <c r="A53" s="13" t="s">
        <v>567</v>
      </c>
      <c r="B53" s="13" t="s">
        <v>568</v>
      </c>
      <c r="C53" s="13" t="s">
        <v>464</v>
      </c>
      <c r="D53" s="13" t="s">
        <v>465</v>
      </c>
      <c r="E53" s="13" t="s">
        <v>71</v>
      </c>
      <c r="F53" s="13" t="s">
        <v>72</v>
      </c>
      <c r="G53" s="13" t="s">
        <v>194</v>
      </c>
      <c r="H53" s="13" t="s">
        <v>466</v>
      </c>
      <c r="I53" s="13">
        <v>55</v>
      </c>
      <c r="J53" s="13">
        <v>57</v>
      </c>
      <c r="K53" s="13">
        <v>86</v>
      </c>
      <c r="L53" s="13">
        <v>136</v>
      </c>
      <c r="M53" s="13">
        <v>334</v>
      </c>
      <c r="N53" s="13">
        <v>34</v>
      </c>
      <c r="O53" s="13">
        <v>107.3</v>
      </c>
      <c r="P53" s="35">
        <v>50</v>
      </c>
      <c r="Q53" s="13"/>
      <c r="R53" s="13">
        <v>141.30000000000001</v>
      </c>
      <c r="S53" s="13">
        <v>475.3</v>
      </c>
      <c r="T53" s="33" t="s">
        <v>569</v>
      </c>
      <c r="U53" s="33" t="s">
        <v>162</v>
      </c>
      <c r="V53" s="13" t="s">
        <v>31</v>
      </c>
    </row>
    <row r="54" spans="1:22">
      <c r="A54" s="13" t="s">
        <v>570</v>
      </c>
      <c r="B54" s="13" t="s">
        <v>571</v>
      </c>
      <c r="C54" s="13" t="s">
        <v>464</v>
      </c>
      <c r="D54" s="13" t="s">
        <v>465</v>
      </c>
      <c r="E54" s="13" t="s">
        <v>71</v>
      </c>
      <c r="F54" s="13" t="s">
        <v>72</v>
      </c>
      <c r="G54" s="13" t="s">
        <v>194</v>
      </c>
      <c r="H54" s="13" t="s">
        <v>466</v>
      </c>
      <c r="I54" s="13">
        <v>60</v>
      </c>
      <c r="J54" s="13">
        <v>59</v>
      </c>
      <c r="K54" s="13">
        <v>67</v>
      </c>
      <c r="L54" s="13">
        <v>130</v>
      </c>
      <c r="M54" s="13">
        <v>316</v>
      </c>
      <c r="N54" s="13">
        <v>37</v>
      </c>
      <c r="O54" s="13">
        <v>121.75</v>
      </c>
      <c r="P54" s="13"/>
      <c r="Q54" s="13"/>
      <c r="R54" s="13">
        <v>158.75</v>
      </c>
      <c r="S54" s="13">
        <v>474.75</v>
      </c>
      <c r="T54" s="13"/>
      <c r="U54" s="14" t="s">
        <v>30</v>
      </c>
      <c r="V54" s="13" t="s">
        <v>31</v>
      </c>
    </row>
    <row r="55" spans="1:22">
      <c r="A55" s="13" t="s">
        <v>572</v>
      </c>
      <c r="B55" s="13" t="s">
        <v>573</v>
      </c>
      <c r="C55" s="13" t="s">
        <v>464</v>
      </c>
      <c r="D55" s="13" t="s">
        <v>465</v>
      </c>
      <c r="E55" s="13" t="s">
        <v>71</v>
      </c>
      <c r="F55" s="13" t="s">
        <v>72</v>
      </c>
      <c r="G55" s="13" t="s">
        <v>194</v>
      </c>
      <c r="H55" s="13" t="s">
        <v>466</v>
      </c>
      <c r="I55" s="13">
        <v>60</v>
      </c>
      <c r="J55" s="13">
        <v>52</v>
      </c>
      <c r="K55" s="13">
        <v>63</v>
      </c>
      <c r="L55" s="13">
        <v>142</v>
      </c>
      <c r="M55" s="13">
        <v>317</v>
      </c>
      <c r="N55" s="13">
        <v>34</v>
      </c>
      <c r="O55" s="13">
        <v>117.75</v>
      </c>
      <c r="P55" s="13">
        <v>60</v>
      </c>
      <c r="Q55" s="13"/>
      <c r="R55" s="13">
        <v>151.75</v>
      </c>
      <c r="S55" s="13">
        <v>468.75</v>
      </c>
      <c r="T55" s="13"/>
      <c r="U55" s="14" t="s">
        <v>30</v>
      </c>
      <c r="V55" s="13" t="s">
        <v>31</v>
      </c>
    </row>
    <row r="56" spans="1:22">
      <c r="A56" s="13" t="s">
        <v>574</v>
      </c>
      <c r="B56" s="13" t="s">
        <v>575</v>
      </c>
      <c r="C56" s="13" t="s">
        <v>464</v>
      </c>
      <c r="D56" s="13" t="s">
        <v>465</v>
      </c>
      <c r="E56" s="13" t="s">
        <v>71</v>
      </c>
      <c r="F56" s="13" t="s">
        <v>72</v>
      </c>
      <c r="G56" s="13" t="s">
        <v>194</v>
      </c>
      <c r="H56" s="13" t="s">
        <v>466</v>
      </c>
      <c r="I56" s="13">
        <v>63</v>
      </c>
      <c r="J56" s="13">
        <v>60</v>
      </c>
      <c r="K56" s="13">
        <v>64</v>
      </c>
      <c r="L56" s="13">
        <v>127</v>
      </c>
      <c r="M56" s="13">
        <v>314</v>
      </c>
      <c r="N56" s="13">
        <v>35</v>
      </c>
      <c r="O56" s="13">
        <v>119.75</v>
      </c>
      <c r="P56" s="13"/>
      <c r="Q56" s="13"/>
      <c r="R56" s="13">
        <v>154.75</v>
      </c>
      <c r="S56" s="13">
        <v>468.75</v>
      </c>
      <c r="T56" s="13"/>
      <c r="U56" s="14" t="s">
        <v>30</v>
      </c>
      <c r="V56" s="13" t="s">
        <v>31</v>
      </c>
    </row>
    <row r="57" spans="1:22">
      <c r="A57" s="13" t="s">
        <v>576</v>
      </c>
      <c r="B57" s="13" t="s">
        <v>577</v>
      </c>
      <c r="C57" s="13" t="s">
        <v>464</v>
      </c>
      <c r="D57" s="13" t="s">
        <v>465</v>
      </c>
      <c r="E57" s="13" t="s">
        <v>71</v>
      </c>
      <c r="F57" s="13" t="s">
        <v>72</v>
      </c>
      <c r="G57" s="13" t="s">
        <v>194</v>
      </c>
      <c r="H57" s="13" t="s">
        <v>466</v>
      </c>
      <c r="I57" s="13">
        <v>56</v>
      </c>
      <c r="J57" s="13">
        <v>51</v>
      </c>
      <c r="K57" s="13">
        <v>80</v>
      </c>
      <c r="L57" s="13">
        <v>129</v>
      </c>
      <c r="M57" s="13">
        <v>316</v>
      </c>
      <c r="N57" s="13">
        <v>34</v>
      </c>
      <c r="O57" s="13">
        <v>116.75</v>
      </c>
      <c r="P57" s="13"/>
      <c r="Q57" s="13"/>
      <c r="R57" s="13">
        <v>150.75</v>
      </c>
      <c r="S57" s="13">
        <v>466.75</v>
      </c>
      <c r="T57" s="13"/>
      <c r="U57" s="14" t="s">
        <v>30</v>
      </c>
      <c r="V57" s="13" t="s">
        <v>31</v>
      </c>
    </row>
    <row r="58" spans="1:22">
      <c r="A58" s="13" t="s">
        <v>578</v>
      </c>
      <c r="B58" s="13" t="s">
        <v>579</v>
      </c>
      <c r="C58" s="13" t="s">
        <v>464</v>
      </c>
      <c r="D58" s="13" t="s">
        <v>465</v>
      </c>
      <c r="E58" s="13" t="s">
        <v>71</v>
      </c>
      <c r="F58" s="13" t="s">
        <v>72</v>
      </c>
      <c r="G58" s="13" t="s">
        <v>194</v>
      </c>
      <c r="H58" s="13" t="s">
        <v>466</v>
      </c>
      <c r="I58" s="13">
        <v>65</v>
      </c>
      <c r="J58" s="13">
        <v>44</v>
      </c>
      <c r="K58" s="13">
        <v>62</v>
      </c>
      <c r="L58" s="13">
        <v>140</v>
      </c>
      <c r="M58" s="13">
        <v>311</v>
      </c>
      <c r="N58" s="13">
        <v>35</v>
      </c>
      <c r="O58" s="13">
        <v>120</v>
      </c>
      <c r="P58" s="13"/>
      <c r="Q58" s="13"/>
      <c r="R58" s="13">
        <v>155</v>
      </c>
      <c r="S58" s="13">
        <v>466</v>
      </c>
      <c r="T58" s="13"/>
      <c r="U58" s="14" t="s">
        <v>30</v>
      </c>
      <c r="V58" s="13" t="s">
        <v>31</v>
      </c>
    </row>
    <row r="59" spans="1:22">
      <c r="A59" s="13" t="s">
        <v>580</v>
      </c>
      <c r="B59" s="13" t="s">
        <v>581</v>
      </c>
      <c r="C59" s="13" t="s">
        <v>464</v>
      </c>
      <c r="D59" s="13" t="s">
        <v>465</v>
      </c>
      <c r="E59" s="13" t="s">
        <v>71</v>
      </c>
      <c r="F59" s="13" t="s">
        <v>72</v>
      </c>
      <c r="G59" s="13" t="s">
        <v>194</v>
      </c>
      <c r="H59" s="13" t="s">
        <v>466</v>
      </c>
      <c r="I59" s="13">
        <v>71</v>
      </c>
      <c r="J59" s="13">
        <v>44</v>
      </c>
      <c r="K59" s="13">
        <v>65</v>
      </c>
      <c r="L59" s="13">
        <v>135</v>
      </c>
      <c r="M59" s="13">
        <v>315</v>
      </c>
      <c r="N59" s="13">
        <v>32</v>
      </c>
      <c r="O59" s="13">
        <v>118.75</v>
      </c>
      <c r="P59" s="13"/>
      <c r="Q59" s="13"/>
      <c r="R59" s="13">
        <v>150.75</v>
      </c>
      <c r="S59" s="13">
        <v>465.75</v>
      </c>
      <c r="T59" s="35" t="s">
        <v>1069</v>
      </c>
      <c r="U59" s="33" t="s">
        <v>162</v>
      </c>
      <c r="V59" s="13" t="s">
        <v>31</v>
      </c>
    </row>
    <row r="60" spans="1:22">
      <c r="A60" s="13" t="s">
        <v>582</v>
      </c>
      <c r="B60" s="13" t="s">
        <v>583</v>
      </c>
      <c r="C60" s="13" t="s">
        <v>464</v>
      </c>
      <c r="D60" s="13" t="s">
        <v>465</v>
      </c>
      <c r="E60" s="13" t="s">
        <v>71</v>
      </c>
      <c r="F60" s="13" t="s">
        <v>72</v>
      </c>
      <c r="G60" s="13" t="s">
        <v>194</v>
      </c>
      <c r="H60" s="13" t="s">
        <v>466</v>
      </c>
      <c r="I60" s="13">
        <v>56</v>
      </c>
      <c r="J60" s="13">
        <v>46</v>
      </c>
      <c r="K60" s="13">
        <v>91</v>
      </c>
      <c r="L60" s="13">
        <v>119</v>
      </c>
      <c r="M60" s="13">
        <v>312</v>
      </c>
      <c r="N60" s="13">
        <v>35</v>
      </c>
      <c r="O60" s="13">
        <v>112.5</v>
      </c>
      <c r="P60" s="13">
        <v>70</v>
      </c>
      <c r="Q60" s="13"/>
      <c r="R60" s="13">
        <v>147.5</v>
      </c>
      <c r="S60" s="13">
        <v>459.5</v>
      </c>
      <c r="T60" s="35" t="s">
        <v>1069</v>
      </c>
      <c r="U60" s="33" t="s">
        <v>162</v>
      </c>
      <c r="V60" s="13" t="s">
        <v>31</v>
      </c>
    </row>
    <row r="61" spans="1:22">
      <c r="A61" s="13" t="s">
        <v>584</v>
      </c>
      <c r="B61" s="13" t="s">
        <v>585</v>
      </c>
      <c r="C61" s="13" t="s">
        <v>464</v>
      </c>
      <c r="D61" s="13" t="s">
        <v>465</v>
      </c>
      <c r="E61" s="13" t="s">
        <v>71</v>
      </c>
      <c r="F61" s="13" t="s">
        <v>72</v>
      </c>
      <c r="G61" s="13" t="s">
        <v>194</v>
      </c>
      <c r="H61" s="13" t="s">
        <v>466</v>
      </c>
      <c r="I61" s="13">
        <v>59</v>
      </c>
      <c r="J61" s="13">
        <v>40</v>
      </c>
      <c r="K61" s="13">
        <v>73</v>
      </c>
      <c r="L61" s="13">
        <v>138</v>
      </c>
      <c r="M61" s="13">
        <v>310</v>
      </c>
      <c r="N61" s="13">
        <v>35</v>
      </c>
      <c r="O61" s="13">
        <v>112.75</v>
      </c>
      <c r="P61" s="13"/>
      <c r="Q61" s="13"/>
      <c r="R61" s="13">
        <v>147.75</v>
      </c>
      <c r="S61" s="13">
        <v>457.75</v>
      </c>
      <c r="T61" s="35" t="s">
        <v>1069</v>
      </c>
      <c r="U61" s="33" t="s">
        <v>162</v>
      </c>
      <c r="V61" s="13" t="s">
        <v>31</v>
      </c>
    </row>
    <row r="62" spans="1:22">
      <c r="A62" s="13" t="s">
        <v>586</v>
      </c>
      <c r="B62" s="13" t="s">
        <v>587</v>
      </c>
      <c r="C62" s="13" t="s">
        <v>464</v>
      </c>
      <c r="D62" s="13" t="s">
        <v>465</v>
      </c>
      <c r="E62" s="13" t="s">
        <v>71</v>
      </c>
      <c r="F62" s="13" t="s">
        <v>72</v>
      </c>
      <c r="G62" s="13" t="s">
        <v>194</v>
      </c>
      <c r="H62" s="13" t="s">
        <v>466</v>
      </c>
      <c r="I62" s="13">
        <v>74</v>
      </c>
      <c r="J62" s="13">
        <v>63</v>
      </c>
      <c r="K62" s="13">
        <v>65</v>
      </c>
      <c r="L62" s="13">
        <v>106</v>
      </c>
      <c r="M62" s="13">
        <v>308</v>
      </c>
      <c r="N62" s="13">
        <v>36</v>
      </c>
      <c r="O62" s="13">
        <v>111</v>
      </c>
      <c r="P62" s="13"/>
      <c r="Q62" s="13"/>
      <c r="R62" s="13">
        <v>147</v>
      </c>
      <c r="S62" s="13">
        <v>455</v>
      </c>
      <c r="T62" s="35" t="s">
        <v>1069</v>
      </c>
      <c r="U62" s="33" t="s">
        <v>162</v>
      </c>
      <c r="V62" s="13" t="s">
        <v>31</v>
      </c>
    </row>
    <row r="63" spans="1:22">
      <c r="A63" s="13" t="s">
        <v>588</v>
      </c>
      <c r="B63" s="13" t="s">
        <v>589</v>
      </c>
      <c r="C63" s="13" t="s">
        <v>464</v>
      </c>
      <c r="D63" s="13" t="s">
        <v>465</v>
      </c>
      <c r="E63" s="13" t="s">
        <v>71</v>
      </c>
      <c r="F63" s="13" t="s">
        <v>72</v>
      </c>
      <c r="G63" s="13" t="s">
        <v>194</v>
      </c>
      <c r="H63" s="13" t="s">
        <v>466</v>
      </c>
      <c r="I63" s="13">
        <v>62</v>
      </c>
      <c r="J63" s="13">
        <v>48</v>
      </c>
      <c r="K63" s="13">
        <v>59</v>
      </c>
      <c r="L63" s="13">
        <v>138</v>
      </c>
      <c r="M63" s="13">
        <v>307</v>
      </c>
      <c r="N63" s="13">
        <v>33</v>
      </c>
      <c r="O63" s="13">
        <v>107.75</v>
      </c>
      <c r="P63" s="13">
        <v>60</v>
      </c>
      <c r="Q63" s="13"/>
      <c r="R63" s="13">
        <v>140.75</v>
      </c>
      <c r="S63" s="13">
        <v>447.75</v>
      </c>
      <c r="T63" s="35" t="s">
        <v>1069</v>
      </c>
      <c r="U63" s="33" t="s">
        <v>162</v>
      </c>
      <c r="V63" s="13" t="s">
        <v>31</v>
      </c>
    </row>
    <row r="64" spans="1:22">
      <c r="A64" s="13" t="s">
        <v>590</v>
      </c>
      <c r="B64" s="13" t="s">
        <v>591</v>
      </c>
      <c r="C64" s="13" t="s">
        <v>464</v>
      </c>
      <c r="D64" s="13" t="s">
        <v>465</v>
      </c>
      <c r="E64" s="13" t="s">
        <v>71</v>
      </c>
      <c r="F64" s="13" t="s">
        <v>72</v>
      </c>
      <c r="G64" s="13" t="s">
        <v>194</v>
      </c>
      <c r="H64" s="13" t="s">
        <v>466</v>
      </c>
      <c r="I64" s="13">
        <v>54</v>
      </c>
      <c r="J64" s="13">
        <v>59</v>
      </c>
      <c r="K64" s="13">
        <v>62</v>
      </c>
      <c r="L64" s="13">
        <v>126</v>
      </c>
      <c r="M64" s="13">
        <v>301</v>
      </c>
      <c r="N64" s="13">
        <v>35</v>
      </c>
      <c r="O64" s="13">
        <v>110.5</v>
      </c>
      <c r="P64" s="13"/>
      <c r="Q64" s="13"/>
      <c r="R64" s="13">
        <v>145.5</v>
      </c>
      <c r="S64" s="13">
        <v>446.5</v>
      </c>
      <c r="T64" s="35" t="s">
        <v>1069</v>
      </c>
      <c r="U64" s="33" t="s">
        <v>162</v>
      </c>
      <c r="V64" s="13" t="s">
        <v>31</v>
      </c>
    </row>
    <row r="65" spans="1:22">
      <c r="A65" s="13" t="s">
        <v>592</v>
      </c>
      <c r="B65" s="13" t="s">
        <v>593</v>
      </c>
      <c r="C65" s="13" t="s">
        <v>464</v>
      </c>
      <c r="D65" s="13" t="s">
        <v>465</v>
      </c>
      <c r="E65" s="13" t="s">
        <v>71</v>
      </c>
      <c r="F65" s="13" t="s">
        <v>72</v>
      </c>
      <c r="G65" s="13" t="s">
        <v>194</v>
      </c>
      <c r="H65" s="13" t="s">
        <v>466</v>
      </c>
      <c r="I65" s="13">
        <v>55</v>
      </c>
      <c r="J65" s="13">
        <v>55</v>
      </c>
      <c r="K65" s="13">
        <v>65</v>
      </c>
      <c r="L65" s="13">
        <v>126</v>
      </c>
      <c r="M65" s="13">
        <v>301</v>
      </c>
      <c r="N65" s="13">
        <v>30</v>
      </c>
      <c r="O65" s="13">
        <v>115.25</v>
      </c>
      <c r="P65" s="13"/>
      <c r="Q65" s="13"/>
      <c r="R65" s="13">
        <v>145.25</v>
      </c>
      <c r="S65" s="13">
        <v>446.25</v>
      </c>
      <c r="T65" s="35" t="s">
        <v>1069</v>
      </c>
      <c r="U65" s="33" t="s">
        <v>162</v>
      </c>
      <c r="V65" s="13" t="s">
        <v>31</v>
      </c>
    </row>
    <row r="66" spans="1:22">
      <c r="A66" s="13" t="s">
        <v>594</v>
      </c>
      <c r="B66" s="13" t="s">
        <v>595</v>
      </c>
      <c r="C66" s="13" t="s">
        <v>464</v>
      </c>
      <c r="D66" s="13" t="s">
        <v>465</v>
      </c>
      <c r="E66" s="13" t="s">
        <v>71</v>
      </c>
      <c r="F66" s="13" t="s">
        <v>72</v>
      </c>
      <c r="G66" s="13" t="s">
        <v>194</v>
      </c>
      <c r="H66" s="13" t="s">
        <v>466</v>
      </c>
      <c r="I66" s="13">
        <v>54</v>
      </c>
      <c r="J66" s="13">
        <v>43</v>
      </c>
      <c r="K66" s="13">
        <v>54</v>
      </c>
      <c r="L66" s="13">
        <v>137</v>
      </c>
      <c r="M66" s="13">
        <v>288</v>
      </c>
      <c r="N66" s="13">
        <v>34</v>
      </c>
      <c r="O66" s="13">
        <v>117.5</v>
      </c>
      <c r="P66" s="13">
        <v>70</v>
      </c>
      <c r="Q66" s="13"/>
      <c r="R66" s="13">
        <v>151.5</v>
      </c>
      <c r="S66" s="13">
        <v>439.5</v>
      </c>
      <c r="T66" s="13" t="s">
        <v>216</v>
      </c>
      <c r="U66" s="14" t="s">
        <v>30</v>
      </c>
      <c r="V66" s="13" t="s">
        <v>31</v>
      </c>
    </row>
    <row r="67" spans="1:22" ht="24">
      <c r="A67" s="13" t="s">
        <v>596</v>
      </c>
      <c r="B67" s="13" t="s">
        <v>597</v>
      </c>
      <c r="C67" s="13" t="s">
        <v>464</v>
      </c>
      <c r="D67" s="13" t="s">
        <v>465</v>
      </c>
      <c r="E67" s="13" t="s">
        <v>71</v>
      </c>
      <c r="F67" s="13" t="s">
        <v>72</v>
      </c>
      <c r="G67" s="13" t="s">
        <v>194</v>
      </c>
      <c r="H67" s="13" t="s">
        <v>466</v>
      </c>
      <c r="I67" s="13">
        <v>62</v>
      </c>
      <c r="J67" s="13">
        <v>49</v>
      </c>
      <c r="K67" s="13">
        <v>85</v>
      </c>
      <c r="L67" s="13">
        <v>124</v>
      </c>
      <c r="M67" s="13">
        <v>320</v>
      </c>
      <c r="N67" s="13">
        <v>33</v>
      </c>
      <c r="O67" s="35">
        <v>85</v>
      </c>
      <c r="P67" s="35">
        <v>50</v>
      </c>
      <c r="Q67" s="13"/>
      <c r="R67" s="13">
        <v>118</v>
      </c>
      <c r="S67" s="13">
        <v>438</v>
      </c>
      <c r="T67" s="36" t="s">
        <v>598</v>
      </c>
      <c r="U67" s="33" t="s">
        <v>162</v>
      </c>
      <c r="V67" s="13" t="s">
        <v>31</v>
      </c>
    </row>
    <row r="68" spans="1:22">
      <c r="A68" s="13" t="s">
        <v>599</v>
      </c>
      <c r="B68" s="13" t="s">
        <v>600</v>
      </c>
      <c r="C68" s="13" t="s">
        <v>464</v>
      </c>
      <c r="D68" s="13" t="s">
        <v>465</v>
      </c>
      <c r="E68" s="13" t="s">
        <v>71</v>
      </c>
      <c r="F68" s="13" t="s">
        <v>72</v>
      </c>
      <c r="G68" s="13" t="s">
        <v>194</v>
      </c>
      <c r="H68" s="13" t="s">
        <v>466</v>
      </c>
      <c r="I68" s="13">
        <v>71</v>
      </c>
      <c r="J68" s="13">
        <v>39</v>
      </c>
      <c r="K68" s="13">
        <v>81</v>
      </c>
      <c r="L68" s="13">
        <v>106</v>
      </c>
      <c r="M68" s="13">
        <v>297</v>
      </c>
      <c r="N68" s="13">
        <v>30</v>
      </c>
      <c r="O68" s="13">
        <v>109.25</v>
      </c>
      <c r="P68" s="13"/>
      <c r="Q68" s="13"/>
      <c r="R68" s="13">
        <v>139.25</v>
      </c>
      <c r="S68" s="13">
        <v>436.25</v>
      </c>
      <c r="T68" s="35" t="s">
        <v>1069</v>
      </c>
      <c r="U68" s="33" t="s">
        <v>162</v>
      </c>
      <c r="V68" s="13" t="s">
        <v>31</v>
      </c>
    </row>
    <row r="69" spans="1:22">
      <c r="A69" s="13" t="s">
        <v>601</v>
      </c>
      <c r="B69" s="13" t="s">
        <v>602</v>
      </c>
      <c r="C69" s="13" t="s">
        <v>464</v>
      </c>
      <c r="D69" s="13" t="s">
        <v>465</v>
      </c>
      <c r="E69" s="13" t="s">
        <v>71</v>
      </c>
      <c r="F69" s="13" t="s">
        <v>72</v>
      </c>
      <c r="G69" s="13" t="s">
        <v>194</v>
      </c>
      <c r="H69" s="13" t="s">
        <v>466</v>
      </c>
      <c r="I69" s="13">
        <v>56</v>
      </c>
      <c r="J69" s="13">
        <v>47</v>
      </c>
      <c r="K69" s="13">
        <v>76</v>
      </c>
      <c r="L69" s="13">
        <v>109</v>
      </c>
      <c r="M69" s="13">
        <v>288</v>
      </c>
      <c r="N69" s="13">
        <v>38</v>
      </c>
      <c r="O69" s="13">
        <v>108.5</v>
      </c>
      <c r="P69" s="13"/>
      <c r="Q69" s="13"/>
      <c r="R69" s="13">
        <v>146.5</v>
      </c>
      <c r="S69" s="13">
        <v>434.5</v>
      </c>
      <c r="T69" s="35" t="s">
        <v>1069</v>
      </c>
      <c r="U69" s="33" t="s">
        <v>162</v>
      </c>
      <c r="V69" s="13" t="s">
        <v>31</v>
      </c>
    </row>
    <row r="70" spans="1:22">
      <c r="A70" s="13" t="s">
        <v>603</v>
      </c>
      <c r="B70" s="13" t="s">
        <v>604</v>
      </c>
      <c r="C70" s="13" t="s">
        <v>464</v>
      </c>
      <c r="D70" s="13" t="s">
        <v>465</v>
      </c>
      <c r="E70" s="13" t="s">
        <v>71</v>
      </c>
      <c r="F70" s="13" t="s">
        <v>72</v>
      </c>
      <c r="G70" s="13" t="s">
        <v>194</v>
      </c>
      <c r="H70" s="13" t="s">
        <v>466</v>
      </c>
      <c r="I70" s="13">
        <v>54</v>
      </c>
      <c r="J70" s="13">
        <v>56</v>
      </c>
      <c r="K70" s="13">
        <v>64</v>
      </c>
      <c r="L70" s="13">
        <v>126</v>
      </c>
      <c r="M70" s="13">
        <v>300</v>
      </c>
      <c r="N70" s="13">
        <v>32</v>
      </c>
      <c r="O70" s="13">
        <v>101.5</v>
      </c>
      <c r="P70" s="13"/>
      <c r="Q70" s="13"/>
      <c r="R70" s="13">
        <v>133.5</v>
      </c>
      <c r="S70" s="13">
        <v>433.5</v>
      </c>
      <c r="T70" s="35" t="s">
        <v>1069</v>
      </c>
      <c r="U70" s="33" t="s">
        <v>162</v>
      </c>
      <c r="V70" s="13" t="s">
        <v>31</v>
      </c>
    </row>
    <row r="71" spans="1:22">
      <c r="A71" s="13" t="s">
        <v>605</v>
      </c>
      <c r="B71" s="13" t="s">
        <v>606</v>
      </c>
      <c r="C71" s="13" t="s">
        <v>464</v>
      </c>
      <c r="D71" s="13" t="s">
        <v>465</v>
      </c>
      <c r="E71" s="13" t="s">
        <v>71</v>
      </c>
      <c r="F71" s="13" t="s">
        <v>72</v>
      </c>
      <c r="G71" s="13" t="s">
        <v>194</v>
      </c>
      <c r="H71" s="13" t="s">
        <v>466</v>
      </c>
      <c r="I71" s="13">
        <v>64</v>
      </c>
      <c r="J71" s="13">
        <v>50</v>
      </c>
      <c r="K71" s="13">
        <v>62</v>
      </c>
      <c r="L71" s="13">
        <v>125</v>
      </c>
      <c r="M71" s="13">
        <v>301</v>
      </c>
      <c r="N71" s="13">
        <v>32</v>
      </c>
      <c r="O71" s="13">
        <v>100.25</v>
      </c>
      <c r="P71" s="13">
        <v>60</v>
      </c>
      <c r="Q71" s="13"/>
      <c r="R71" s="13">
        <v>132.25</v>
      </c>
      <c r="S71" s="13">
        <v>433.25</v>
      </c>
      <c r="T71" s="35" t="s">
        <v>1069</v>
      </c>
      <c r="U71" s="33" t="s">
        <v>162</v>
      </c>
      <c r="V71" s="13" t="s">
        <v>31</v>
      </c>
    </row>
    <row r="72" spans="1:22">
      <c r="A72" s="13" t="s">
        <v>607</v>
      </c>
      <c r="B72" s="13" t="s">
        <v>608</v>
      </c>
      <c r="C72" s="13" t="s">
        <v>464</v>
      </c>
      <c r="D72" s="13" t="s">
        <v>465</v>
      </c>
      <c r="E72" s="13" t="s">
        <v>71</v>
      </c>
      <c r="F72" s="13" t="s">
        <v>72</v>
      </c>
      <c r="G72" s="13" t="s">
        <v>194</v>
      </c>
      <c r="H72" s="13" t="s">
        <v>466</v>
      </c>
      <c r="I72" s="13">
        <v>53</v>
      </c>
      <c r="J72" s="13">
        <v>48</v>
      </c>
      <c r="K72" s="13">
        <v>62</v>
      </c>
      <c r="L72" s="13">
        <v>127</v>
      </c>
      <c r="M72" s="13">
        <v>290</v>
      </c>
      <c r="N72" s="13">
        <v>34</v>
      </c>
      <c r="O72" s="13">
        <v>105.5</v>
      </c>
      <c r="P72" s="13">
        <v>60</v>
      </c>
      <c r="Q72" s="13"/>
      <c r="R72" s="13">
        <v>139.5</v>
      </c>
      <c r="S72" s="13">
        <v>429.5</v>
      </c>
      <c r="T72" s="35" t="s">
        <v>1069</v>
      </c>
      <c r="U72" s="33" t="s">
        <v>162</v>
      </c>
      <c r="V72" s="13" t="s">
        <v>31</v>
      </c>
    </row>
    <row r="73" spans="1:22">
      <c r="A73" s="13" t="s">
        <v>609</v>
      </c>
      <c r="B73" s="13" t="s">
        <v>610</v>
      </c>
      <c r="C73" s="13" t="s">
        <v>464</v>
      </c>
      <c r="D73" s="13" t="s">
        <v>465</v>
      </c>
      <c r="E73" s="13" t="s">
        <v>71</v>
      </c>
      <c r="F73" s="13" t="s">
        <v>72</v>
      </c>
      <c r="G73" s="13" t="s">
        <v>194</v>
      </c>
      <c r="H73" s="13" t="s">
        <v>466</v>
      </c>
      <c r="I73" s="13">
        <v>54</v>
      </c>
      <c r="J73" s="13">
        <v>42</v>
      </c>
      <c r="K73" s="13">
        <v>71</v>
      </c>
      <c r="L73" s="13">
        <v>131</v>
      </c>
      <c r="M73" s="13">
        <v>298</v>
      </c>
      <c r="N73" s="13">
        <v>30</v>
      </c>
      <c r="O73" s="13">
        <v>101.25</v>
      </c>
      <c r="P73" s="13">
        <v>60</v>
      </c>
      <c r="Q73" s="13"/>
      <c r="R73" s="13">
        <v>131.25</v>
      </c>
      <c r="S73" s="13">
        <v>429.25</v>
      </c>
      <c r="T73" s="35" t="s">
        <v>1069</v>
      </c>
      <c r="U73" s="33" t="s">
        <v>162</v>
      </c>
      <c r="V73" s="13" t="s">
        <v>31</v>
      </c>
    </row>
    <row r="74" spans="1:22">
      <c r="A74" s="13" t="s">
        <v>611</v>
      </c>
      <c r="B74" s="13" t="s">
        <v>612</v>
      </c>
      <c r="C74" s="13" t="s">
        <v>464</v>
      </c>
      <c r="D74" s="13" t="s">
        <v>465</v>
      </c>
      <c r="E74" s="13" t="s">
        <v>71</v>
      </c>
      <c r="F74" s="13" t="s">
        <v>72</v>
      </c>
      <c r="G74" s="13" t="s">
        <v>194</v>
      </c>
      <c r="H74" s="13" t="s">
        <v>466</v>
      </c>
      <c r="I74" s="13">
        <v>64</v>
      </c>
      <c r="J74" s="13">
        <v>40</v>
      </c>
      <c r="K74" s="13">
        <v>63</v>
      </c>
      <c r="L74" s="13">
        <v>128</v>
      </c>
      <c r="M74" s="13">
        <v>295</v>
      </c>
      <c r="N74" s="13">
        <v>32</v>
      </c>
      <c r="O74" s="13">
        <v>97.75</v>
      </c>
      <c r="P74" s="13"/>
      <c r="Q74" s="13"/>
      <c r="R74" s="13">
        <v>129.75</v>
      </c>
      <c r="S74" s="13">
        <v>424.75</v>
      </c>
      <c r="T74" s="35" t="s">
        <v>1069</v>
      </c>
      <c r="U74" s="33" t="s">
        <v>162</v>
      </c>
      <c r="V74" s="13" t="s">
        <v>31</v>
      </c>
    </row>
    <row r="75" spans="1:22">
      <c r="A75" s="13" t="s">
        <v>613</v>
      </c>
      <c r="B75" s="13" t="s">
        <v>614</v>
      </c>
      <c r="C75" s="13" t="s">
        <v>464</v>
      </c>
      <c r="D75" s="13" t="s">
        <v>465</v>
      </c>
      <c r="E75" s="13" t="s">
        <v>71</v>
      </c>
      <c r="F75" s="13" t="s">
        <v>72</v>
      </c>
      <c r="G75" s="13" t="s">
        <v>194</v>
      </c>
      <c r="H75" s="13" t="s">
        <v>466</v>
      </c>
      <c r="I75" s="13">
        <v>59</v>
      </c>
      <c r="J75" s="13">
        <v>45</v>
      </c>
      <c r="K75" s="13">
        <v>69</v>
      </c>
      <c r="L75" s="13">
        <v>117</v>
      </c>
      <c r="M75" s="13">
        <v>290</v>
      </c>
      <c r="N75" s="13">
        <v>35</v>
      </c>
      <c r="O75" s="13">
        <v>97.5</v>
      </c>
      <c r="P75" s="13"/>
      <c r="Q75" s="13"/>
      <c r="R75" s="13">
        <v>132.5</v>
      </c>
      <c r="S75" s="13">
        <v>422.5</v>
      </c>
      <c r="T75" s="35" t="s">
        <v>1069</v>
      </c>
      <c r="U75" s="33" t="s">
        <v>162</v>
      </c>
      <c r="V75" s="13" t="s">
        <v>31</v>
      </c>
    </row>
    <row r="76" spans="1:22">
      <c r="A76" s="13" t="s">
        <v>615</v>
      </c>
      <c r="B76" s="13" t="s">
        <v>616</v>
      </c>
      <c r="C76" s="13" t="s">
        <v>464</v>
      </c>
      <c r="D76" s="13" t="s">
        <v>465</v>
      </c>
      <c r="E76" s="13" t="s">
        <v>71</v>
      </c>
      <c r="F76" s="13" t="s">
        <v>72</v>
      </c>
      <c r="G76" s="13" t="s">
        <v>194</v>
      </c>
      <c r="H76" s="13" t="s">
        <v>466</v>
      </c>
      <c r="I76" s="13">
        <v>56</v>
      </c>
      <c r="J76" s="13">
        <v>46</v>
      </c>
      <c r="K76" s="13">
        <v>74</v>
      </c>
      <c r="L76" s="13">
        <v>110</v>
      </c>
      <c r="M76" s="13">
        <v>286</v>
      </c>
      <c r="N76" s="13">
        <v>31</v>
      </c>
      <c r="O76" s="13">
        <v>104</v>
      </c>
      <c r="P76" s="13">
        <v>60</v>
      </c>
      <c r="Q76" s="13"/>
      <c r="R76" s="13">
        <v>135</v>
      </c>
      <c r="S76" s="13">
        <v>421</v>
      </c>
      <c r="T76" s="35" t="s">
        <v>1069</v>
      </c>
      <c r="U76" s="33" t="s">
        <v>162</v>
      </c>
      <c r="V76" s="13" t="s">
        <v>31</v>
      </c>
    </row>
    <row r="77" spans="1:22">
      <c r="A77" s="13" t="s">
        <v>617</v>
      </c>
      <c r="B77" s="13" t="s">
        <v>618</v>
      </c>
      <c r="C77" s="13" t="s">
        <v>464</v>
      </c>
      <c r="D77" s="13" t="s">
        <v>465</v>
      </c>
      <c r="E77" s="13" t="s">
        <v>71</v>
      </c>
      <c r="F77" s="13" t="s">
        <v>72</v>
      </c>
      <c r="G77" s="13" t="s">
        <v>194</v>
      </c>
      <c r="H77" s="13" t="s">
        <v>466</v>
      </c>
      <c r="I77" s="13">
        <v>49</v>
      </c>
      <c r="J77" s="13">
        <v>47</v>
      </c>
      <c r="K77" s="13">
        <v>71</v>
      </c>
      <c r="L77" s="13">
        <v>106</v>
      </c>
      <c r="M77" s="13">
        <v>273</v>
      </c>
      <c r="N77" s="13">
        <v>36</v>
      </c>
      <c r="O77" s="13">
        <v>98.25</v>
      </c>
      <c r="P77" s="13"/>
      <c r="Q77" s="13"/>
      <c r="R77" s="13">
        <v>134.25</v>
      </c>
      <c r="S77" s="13">
        <v>407.25</v>
      </c>
      <c r="T77" s="35" t="s">
        <v>1069</v>
      </c>
      <c r="U77" s="33" t="s">
        <v>162</v>
      </c>
      <c r="V77" s="13" t="s">
        <v>31</v>
      </c>
    </row>
    <row r="78" spans="1:22">
      <c r="A78" s="13" t="s">
        <v>619</v>
      </c>
      <c r="B78" s="13" t="s">
        <v>620</v>
      </c>
      <c r="C78" s="13" t="s">
        <v>464</v>
      </c>
      <c r="D78" s="13" t="s">
        <v>465</v>
      </c>
      <c r="E78" s="13" t="s">
        <v>71</v>
      </c>
      <c r="F78" s="13" t="s">
        <v>72</v>
      </c>
      <c r="G78" s="13" t="s">
        <v>194</v>
      </c>
      <c r="H78" s="13" t="s">
        <v>466</v>
      </c>
      <c r="I78" s="13">
        <v>43</v>
      </c>
      <c r="J78" s="13">
        <v>51</v>
      </c>
      <c r="K78" s="13">
        <v>62</v>
      </c>
      <c r="L78" s="13">
        <v>118</v>
      </c>
      <c r="M78" s="13">
        <v>274</v>
      </c>
      <c r="N78" s="13">
        <v>30</v>
      </c>
      <c r="O78" s="13">
        <v>97.25</v>
      </c>
      <c r="P78" s="13"/>
      <c r="Q78" s="13"/>
      <c r="R78" s="13">
        <v>127.25</v>
      </c>
      <c r="S78" s="13">
        <v>401.25</v>
      </c>
      <c r="T78" s="35" t="s">
        <v>1069</v>
      </c>
      <c r="U78" s="33" t="s">
        <v>162</v>
      </c>
      <c r="V78" s="13" t="s">
        <v>31</v>
      </c>
    </row>
  </sheetData>
  <autoFilter ref="A1:V78" xr:uid="{52292384-92DB-4C85-8610-1603C53654F2}"/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7FC26-1A11-4DEB-923E-CDBE93B65246}">
  <sheetPr>
    <tabColor theme="7"/>
  </sheetPr>
  <dimension ref="A1:V23"/>
  <sheetViews>
    <sheetView workbookViewId="0">
      <selection activeCell="R27" sqref="R27"/>
    </sheetView>
  </sheetViews>
  <sheetFormatPr defaultRowHeight="14.25"/>
  <cols>
    <col min="2" max="2" width="17.25" bestFit="1" customWidth="1"/>
    <col min="3" max="3" width="6.75" customWidth="1"/>
    <col min="4" max="4" width="16.75" bestFit="1" customWidth="1"/>
    <col min="6" max="6" width="13.125" bestFit="1" customWidth="1"/>
    <col min="7" max="7" width="6.875" customWidth="1"/>
    <col min="8" max="8" width="20.875" customWidth="1"/>
    <col min="17" max="17" width="7.25" customWidth="1"/>
    <col min="20" max="20" width="20.75" customWidth="1"/>
  </cols>
  <sheetData>
    <row r="1" spans="1:22">
      <c r="A1" s="12" t="s">
        <v>621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622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2" t="s">
        <v>21</v>
      </c>
    </row>
    <row r="2" spans="1:22">
      <c r="A2" s="7" t="s">
        <v>623</v>
      </c>
      <c r="B2" s="7" t="s">
        <v>624</v>
      </c>
      <c r="C2" s="7" t="s">
        <v>625</v>
      </c>
      <c r="D2" s="7" t="s">
        <v>626</v>
      </c>
      <c r="E2" s="7" t="s">
        <v>627</v>
      </c>
      <c r="F2" s="10" t="s">
        <v>628</v>
      </c>
      <c r="G2" s="7" t="s">
        <v>34</v>
      </c>
      <c r="H2" s="10" t="s">
        <v>629</v>
      </c>
      <c r="I2" s="7">
        <v>64</v>
      </c>
      <c r="J2" s="7">
        <v>39</v>
      </c>
      <c r="K2" s="7">
        <v>67</v>
      </c>
      <c r="L2" s="7">
        <v>138</v>
      </c>
      <c r="M2" s="7">
        <v>308</v>
      </c>
      <c r="N2" s="7">
        <v>38</v>
      </c>
      <c r="O2" s="7">
        <v>124.25</v>
      </c>
      <c r="P2" s="7">
        <v>60</v>
      </c>
      <c r="Q2" s="7"/>
      <c r="R2" s="7">
        <f t="shared" ref="R2:R23" si="0">N2+O2</f>
        <v>162.25</v>
      </c>
      <c r="S2" s="7">
        <f t="shared" ref="S2:S23" si="1">M2+R2</f>
        <v>470.25</v>
      </c>
      <c r="T2" s="7"/>
      <c r="U2" s="7" t="s">
        <v>630</v>
      </c>
      <c r="V2" s="7" t="s">
        <v>31</v>
      </c>
    </row>
    <row r="3" spans="1:22">
      <c r="A3" s="7" t="s">
        <v>631</v>
      </c>
      <c r="B3" s="7" t="s">
        <v>632</v>
      </c>
      <c r="C3" s="7" t="s">
        <v>625</v>
      </c>
      <c r="D3" s="7" t="s">
        <v>633</v>
      </c>
      <c r="E3" s="7" t="s">
        <v>71</v>
      </c>
      <c r="F3" s="7" t="s">
        <v>634</v>
      </c>
      <c r="G3" s="7" t="s">
        <v>294</v>
      </c>
      <c r="H3" s="7" t="s">
        <v>635</v>
      </c>
      <c r="I3" s="7">
        <v>69</v>
      </c>
      <c r="J3" s="7">
        <v>63</v>
      </c>
      <c r="K3" s="7">
        <v>83</v>
      </c>
      <c r="L3" s="7">
        <v>121</v>
      </c>
      <c r="M3" s="7">
        <v>336</v>
      </c>
      <c r="N3" s="7">
        <v>43</v>
      </c>
      <c r="O3" s="7">
        <v>127.5</v>
      </c>
      <c r="P3" s="7"/>
      <c r="Q3" s="7"/>
      <c r="R3" s="7">
        <f t="shared" si="0"/>
        <v>170.5</v>
      </c>
      <c r="S3" s="7">
        <f t="shared" si="1"/>
        <v>506.5</v>
      </c>
      <c r="T3" s="7"/>
      <c r="U3" s="7" t="s">
        <v>630</v>
      </c>
      <c r="V3" s="7" t="s">
        <v>31</v>
      </c>
    </row>
    <row r="4" spans="1:22">
      <c r="A4" s="7" t="s">
        <v>636</v>
      </c>
      <c r="B4" s="7" t="s">
        <v>637</v>
      </c>
      <c r="C4" s="7" t="s">
        <v>625</v>
      </c>
      <c r="D4" s="7" t="s">
        <v>633</v>
      </c>
      <c r="E4" s="7" t="s">
        <v>71</v>
      </c>
      <c r="F4" s="7" t="s">
        <v>634</v>
      </c>
      <c r="G4" s="7" t="s">
        <v>294</v>
      </c>
      <c r="H4" s="7" t="s">
        <v>635</v>
      </c>
      <c r="I4" s="7">
        <v>60</v>
      </c>
      <c r="J4" s="7">
        <v>57</v>
      </c>
      <c r="K4" s="7">
        <v>78</v>
      </c>
      <c r="L4" s="7">
        <v>136</v>
      </c>
      <c r="M4" s="7">
        <v>331</v>
      </c>
      <c r="N4" s="7">
        <v>42</v>
      </c>
      <c r="O4" s="7">
        <v>130.75</v>
      </c>
      <c r="P4" s="7"/>
      <c r="Q4" s="7"/>
      <c r="R4" s="7">
        <f t="shared" si="0"/>
        <v>172.75</v>
      </c>
      <c r="S4" s="7">
        <f t="shared" si="1"/>
        <v>503.75</v>
      </c>
      <c r="T4" s="7" t="s">
        <v>638</v>
      </c>
      <c r="U4" s="7" t="s">
        <v>630</v>
      </c>
      <c r="V4" s="7" t="s">
        <v>45</v>
      </c>
    </row>
    <row r="5" spans="1:22">
      <c r="A5" s="7" t="s">
        <v>639</v>
      </c>
      <c r="B5" s="7" t="s">
        <v>640</v>
      </c>
      <c r="C5" s="7" t="s">
        <v>625</v>
      </c>
      <c r="D5" s="7" t="s">
        <v>633</v>
      </c>
      <c r="E5" s="7" t="s">
        <v>71</v>
      </c>
      <c r="F5" s="7" t="s">
        <v>634</v>
      </c>
      <c r="G5" s="7" t="s">
        <v>294</v>
      </c>
      <c r="H5" s="7" t="s">
        <v>635</v>
      </c>
      <c r="I5" s="7">
        <v>64</v>
      </c>
      <c r="J5" s="7">
        <v>53</v>
      </c>
      <c r="K5" s="7">
        <v>95</v>
      </c>
      <c r="L5" s="7">
        <v>115</v>
      </c>
      <c r="M5" s="7">
        <v>327</v>
      </c>
      <c r="N5" s="7">
        <v>46</v>
      </c>
      <c r="O5" s="7">
        <v>129</v>
      </c>
      <c r="P5" s="7"/>
      <c r="Q5" s="7"/>
      <c r="R5" s="7">
        <f t="shared" si="0"/>
        <v>175</v>
      </c>
      <c r="S5" s="7">
        <f t="shared" si="1"/>
        <v>502</v>
      </c>
      <c r="T5" s="7"/>
      <c r="U5" s="7" t="s">
        <v>630</v>
      </c>
      <c r="V5" s="7" t="s">
        <v>31</v>
      </c>
    </row>
    <row r="6" spans="1:22">
      <c r="A6" s="7" t="s">
        <v>641</v>
      </c>
      <c r="B6" s="7" t="s">
        <v>642</v>
      </c>
      <c r="C6" s="7" t="s">
        <v>625</v>
      </c>
      <c r="D6" s="7" t="s">
        <v>626</v>
      </c>
      <c r="E6" s="7" t="s">
        <v>71</v>
      </c>
      <c r="F6" s="7" t="s">
        <v>643</v>
      </c>
      <c r="G6" s="7" t="s">
        <v>294</v>
      </c>
      <c r="H6" s="7" t="s">
        <v>644</v>
      </c>
      <c r="I6" s="7">
        <v>64</v>
      </c>
      <c r="J6" s="7">
        <v>60</v>
      </c>
      <c r="K6" s="7">
        <v>74</v>
      </c>
      <c r="L6" s="7">
        <v>125</v>
      </c>
      <c r="M6" s="7">
        <v>323</v>
      </c>
      <c r="N6" s="7">
        <v>43</v>
      </c>
      <c r="O6" s="7">
        <v>128</v>
      </c>
      <c r="P6" s="7">
        <v>60</v>
      </c>
      <c r="Q6" s="7"/>
      <c r="R6" s="7">
        <f t="shared" si="0"/>
        <v>171</v>
      </c>
      <c r="S6" s="7">
        <f t="shared" si="1"/>
        <v>494</v>
      </c>
      <c r="T6" s="7"/>
      <c r="U6" s="7" t="s">
        <v>630</v>
      </c>
      <c r="V6" s="7" t="s">
        <v>31</v>
      </c>
    </row>
    <row r="7" spans="1:22">
      <c r="A7" s="7" t="s">
        <v>645</v>
      </c>
      <c r="B7" s="7" t="s">
        <v>646</v>
      </c>
      <c r="C7" s="7" t="s">
        <v>625</v>
      </c>
      <c r="D7" s="7" t="s">
        <v>633</v>
      </c>
      <c r="E7" s="7" t="s">
        <v>71</v>
      </c>
      <c r="F7" s="7" t="s">
        <v>634</v>
      </c>
      <c r="G7" s="7" t="s">
        <v>294</v>
      </c>
      <c r="H7" s="7" t="s">
        <v>635</v>
      </c>
      <c r="I7" s="7">
        <v>68</v>
      </c>
      <c r="J7" s="7">
        <v>56</v>
      </c>
      <c r="K7" s="7">
        <v>65</v>
      </c>
      <c r="L7" s="7">
        <v>125</v>
      </c>
      <c r="M7" s="7">
        <v>324</v>
      </c>
      <c r="N7" s="7">
        <v>40</v>
      </c>
      <c r="O7" s="7">
        <v>130</v>
      </c>
      <c r="P7" s="7"/>
      <c r="Q7" s="7"/>
      <c r="R7" s="7">
        <f t="shared" si="0"/>
        <v>170</v>
      </c>
      <c r="S7" s="7">
        <f t="shared" si="1"/>
        <v>494</v>
      </c>
      <c r="T7" s="7" t="s">
        <v>647</v>
      </c>
      <c r="U7" s="7" t="s">
        <v>630</v>
      </c>
      <c r="V7" s="7" t="s">
        <v>31</v>
      </c>
    </row>
    <row r="8" spans="1:22">
      <c r="A8" s="7" t="s">
        <v>648</v>
      </c>
      <c r="B8" s="7" t="s">
        <v>649</v>
      </c>
      <c r="C8" s="7" t="s">
        <v>625</v>
      </c>
      <c r="D8" s="7" t="s">
        <v>633</v>
      </c>
      <c r="E8" s="7" t="s">
        <v>71</v>
      </c>
      <c r="F8" s="7" t="s">
        <v>634</v>
      </c>
      <c r="G8" s="7" t="s">
        <v>294</v>
      </c>
      <c r="H8" s="7" t="s">
        <v>635</v>
      </c>
      <c r="I8" s="7">
        <v>63</v>
      </c>
      <c r="J8" s="7">
        <v>63</v>
      </c>
      <c r="K8" s="7">
        <v>77</v>
      </c>
      <c r="L8" s="7">
        <v>121</v>
      </c>
      <c r="M8" s="7">
        <v>324</v>
      </c>
      <c r="N8" s="7">
        <v>38</v>
      </c>
      <c r="O8" s="7">
        <v>130</v>
      </c>
      <c r="P8" s="7"/>
      <c r="Q8" s="7"/>
      <c r="R8" s="7">
        <f t="shared" si="0"/>
        <v>168</v>
      </c>
      <c r="S8" s="7">
        <f t="shared" si="1"/>
        <v>492</v>
      </c>
      <c r="T8" s="7"/>
      <c r="U8" s="7" t="s">
        <v>630</v>
      </c>
      <c r="V8" s="7" t="s">
        <v>31</v>
      </c>
    </row>
    <row r="9" spans="1:22">
      <c r="A9" s="7" t="s">
        <v>650</v>
      </c>
      <c r="B9" s="7" t="s">
        <v>651</v>
      </c>
      <c r="C9" s="7" t="s">
        <v>625</v>
      </c>
      <c r="D9" s="7" t="s">
        <v>633</v>
      </c>
      <c r="E9" s="7" t="s">
        <v>71</v>
      </c>
      <c r="F9" s="7" t="s">
        <v>634</v>
      </c>
      <c r="G9" s="7" t="s">
        <v>294</v>
      </c>
      <c r="H9" s="7" t="s">
        <v>635</v>
      </c>
      <c r="I9" s="7">
        <v>56</v>
      </c>
      <c r="J9" s="7">
        <v>55</v>
      </c>
      <c r="K9" s="7">
        <v>75</v>
      </c>
      <c r="L9" s="7">
        <v>129</v>
      </c>
      <c r="M9" s="7">
        <v>315</v>
      </c>
      <c r="N9" s="7">
        <v>43</v>
      </c>
      <c r="O9" s="7">
        <v>130.75</v>
      </c>
      <c r="P9" s="7"/>
      <c r="Q9" s="7"/>
      <c r="R9" s="7">
        <f t="shared" si="0"/>
        <v>173.75</v>
      </c>
      <c r="S9" s="7">
        <f t="shared" si="1"/>
        <v>488.75</v>
      </c>
      <c r="T9" s="7"/>
      <c r="U9" s="7" t="s">
        <v>630</v>
      </c>
      <c r="V9" s="7" t="s">
        <v>31</v>
      </c>
    </row>
    <row r="10" spans="1:22">
      <c r="A10" s="7" t="s">
        <v>652</v>
      </c>
      <c r="B10" s="7" t="s">
        <v>653</v>
      </c>
      <c r="C10" s="7" t="s">
        <v>625</v>
      </c>
      <c r="D10" s="7" t="s">
        <v>633</v>
      </c>
      <c r="E10" s="7" t="s">
        <v>71</v>
      </c>
      <c r="F10" s="7" t="s">
        <v>634</v>
      </c>
      <c r="G10" s="7" t="s">
        <v>294</v>
      </c>
      <c r="H10" s="7" t="s">
        <v>635</v>
      </c>
      <c r="I10" s="7">
        <v>60</v>
      </c>
      <c r="J10" s="7">
        <v>59</v>
      </c>
      <c r="K10" s="7">
        <v>85</v>
      </c>
      <c r="L10" s="7">
        <v>107</v>
      </c>
      <c r="M10" s="7">
        <v>311</v>
      </c>
      <c r="N10" s="7">
        <v>41</v>
      </c>
      <c r="O10" s="7">
        <v>129.5</v>
      </c>
      <c r="P10" s="7"/>
      <c r="Q10" s="7"/>
      <c r="R10" s="7">
        <f t="shared" si="0"/>
        <v>170.5</v>
      </c>
      <c r="S10" s="7">
        <f t="shared" si="1"/>
        <v>481.5</v>
      </c>
      <c r="T10" s="7"/>
      <c r="U10" s="7" t="s">
        <v>630</v>
      </c>
      <c r="V10" s="7" t="s">
        <v>31</v>
      </c>
    </row>
    <row r="11" spans="1:22">
      <c r="A11" s="7" t="s">
        <v>654</v>
      </c>
      <c r="B11" s="7" t="s">
        <v>655</v>
      </c>
      <c r="C11" s="7" t="s">
        <v>625</v>
      </c>
      <c r="D11" s="7" t="s">
        <v>626</v>
      </c>
      <c r="E11" s="7" t="s">
        <v>71</v>
      </c>
      <c r="F11" s="7" t="s">
        <v>643</v>
      </c>
      <c r="G11" s="7" t="s">
        <v>294</v>
      </c>
      <c r="H11" s="7" t="s">
        <v>644</v>
      </c>
      <c r="I11" s="7">
        <v>60</v>
      </c>
      <c r="J11" s="7">
        <v>51</v>
      </c>
      <c r="K11" s="7">
        <v>79</v>
      </c>
      <c r="L11" s="7">
        <v>124</v>
      </c>
      <c r="M11" s="7">
        <v>314</v>
      </c>
      <c r="N11" s="7">
        <v>38</v>
      </c>
      <c r="O11" s="7">
        <v>125.5</v>
      </c>
      <c r="P11" s="7">
        <v>60</v>
      </c>
      <c r="Q11" s="7"/>
      <c r="R11" s="7">
        <f t="shared" si="0"/>
        <v>163.5</v>
      </c>
      <c r="S11" s="7">
        <f t="shared" si="1"/>
        <v>477.5</v>
      </c>
      <c r="T11" s="7"/>
      <c r="U11" s="7" t="s">
        <v>630</v>
      </c>
      <c r="V11" s="7" t="s">
        <v>31</v>
      </c>
    </row>
    <row r="12" spans="1:22">
      <c r="A12" s="7" t="s">
        <v>656</v>
      </c>
      <c r="B12" s="7" t="s">
        <v>657</v>
      </c>
      <c r="C12" s="7" t="s">
        <v>625</v>
      </c>
      <c r="D12" s="7" t="s">
        <v>633</v>
      </c>
      <c r="E12" s="7" t="s">
        <v>71</v>
      </c>
      <c r="F12" s="7" t="s">
        <v>634</v>
      </c>
      <c r="G12" s="7" t="s">
        <v>294</v>
      </c>
      <c r="H12" s="7" t="s">
        <v>635</v>
      </c>
      <c r="I12" s="7">
        <v>63</v>
      </c>
      <c r="J12" s="7">
        <v>51</v>
      </c>
      <c r="K12" s="7">
        <v>77</v>
      </c>
      <c r="L12" s="7">
        <v>120</v>
      </c>
      <c r="M12" s="7">
        <v>311</v>
      </c>
      <c r="N12" s="7">
        <v>39</v>
      </c>
      <c r="O12" s="7">
        <v>127</v>
      </c>
      <c r="P12" s="7"/>
      <c r="Q12" s="7"/>
      <c r="R12" s="7">
        <f t="shared" si="0"/>
        <v>166</v>
      </c>
      <c r="S12" s="7">
        <f t="shared" si="1"/>
        <v>477</v>
      </c>
      <c r="T12" s="7" t="s">
        <v>658</v>
      </c>
      <c r="U12" s="7" t="s">
        <v>630</v>
      </c>
      <c r="V12" s="7" t="s">
        <v>31</v>
      </c>
    </row>
    <row r="13" spans="1:22">
      <c r="A13" s="7" t="s">
        <v>659</v>
      </c>
      <c r="B13" s="7" t="s">
        <v>660</v>
      </c>
      <c r="C13" s="7" t="s">
        <v>625</v>
      </c>
      <c r="D13" s="7" t="s">
        <v>633</v>
      </c>
      <c r="E13" s="7" t="s">
        <v>71</v>
      </c>
      <c r="F13" s="7" t="s">
        <v>634</v>
      </c>
      <c r="G13" s="7" t="s">
        <v>294</v>
      </c>
      <c r="H13" s="7" t="s">
        <v>635</v>
      </c>
      <c r="I13" s="7">
        <v>59</v>
      </c>
      <c r="J13" s="7">
        <v>49</v>
      </c>
      <c r="K13" s="7">
        <v>58</v>
      </c>
      <c r="L13" s="7">
        <v>130</v>
      </c>
      <c r="M13" s="7">
        <v>296</v>
      </c>
      <c r="N13" s="7">
        <v>48</v>
      </c>
      <c r="O13" s="7">
        <v>128</v>
      </c>
      <c r="P13" s="7"/>
      <c r="Q13" s="7"/>
      <c r="R13" s="7">
        <f t="shared" si="0"/>
        <v>176</v>
      </c>
      <c r="S13" s="7">
        <f t="shared" si="1"/>
        <v>472</v>
      </c>
      <c r="T13" s="7"/>
      <c r="U13" s="7" t="s">
        <v>630</v>
      </c>
      <c r="V13" s="7" t="s">
        <v>31</v>
      </c>
    </row>
    <row r="14" spans="1:22">
      <c r="A14" s="7" t="s">
        <v>661</v>
      </c>
      <c r="B14" s="7" t="s">
        <v>662</v>
      </c>
      <c r="C14" s="7" t="s">
        <v>625</v>
      </c>
      <c r="D14" s="7" t="s">
        <v>633</v>
      </c>
      <c r="E14" s="7" t="s">
        <v>71</v>
      </c>
      <c r="F14" s="7" t="s">
        <v>634</v>
      </c>
      <c r="G14" s="7" t="s">
        <v>294</v>
      </c>
      <c r="H14" s="7" t="s">
        <v>635</v>
      </c>
      <c r="I14" s="7">
        <v>58</v>
      </c>
      <c r="J14" s="7">
        <v>64</v>
      </c>
      <c r="K14" s="7">
        <v>62</v>
      </c>
      <c r="L14" s="7">
        <v>116</v>
      </c>
      <c r="M14" s="7">
        <v>300</v>
      </c>
      <c r="N14" s="7">
        <v>40</v>
      </c>
      <c r="O14" s="7">
        <v>131.75</v>
      </c>
      <c r="P14" s="7"/>
      <c r="Q14" s="7"/>
      <c r="R14" s="7">
        <f t="shared" si="0"/>
        <v>171.75</v>
      </c>
      <c r="S14" s="7">
        <f t="shared" si="1"/>
        <v>471.75</v>
      </c>
      <c r="T14" s="7"/>
      <c r="U14" s="7" t="s">
        <v>630</v>
      </c>
      <c r="V14" s="7" t="s">
        <v>31</v>
      </c>
    </row>
    <row r="15" spans="1:22">
      <c r="A15" s="7" t="s">
        <v>663</v>
      </c>
      <c r="B15" s="7" t="s">
        <v>664</v>
      </c>
      <c r="C15" s="7" t="s">
        <v>625</v>
      </c>
      <c r="D15" s="7" t="s">
        <v>626</v>
      </c>
      <c r="E15" s="7" t="s">
        <v>71</v>
      </c>
      <c r="F15" s="7" t="s">
        <v>643</v>
      </c>
      <c r="G15" s="7" t="s">
        <v>294</v>
      </c>
      <c r="H15" s="7" t="s">
        <v>644</v>
      </c>
      <c r="I15" s="7">
        <v>57</v>
      </c>
      <c r="J15" s="7">
        <v>50</v>
      </c>
      <c r="K15" s="7">
        <v>71</v>
      </c>
      <c r="L15" s="7">
        <v>112</v>
      </c>
      <c r="M15" s="7">
        <v>290</v>
      </c>
      <c r="N15" s="7">
        <v>42</v>
      </c>
      <c r="O15" s="7">
        <v>126</v>
      </c>
      <c r="P15" s="7">
        <v>60</v>
      </c>
      <c r="Q15" s="7"/>
      <c r="R15" s="7">
        <f t="shared" si="0"/>
        <v>168</v>
      </c>
      <c r="S15" s="7">
        <f t="shared" si="1"/>
        <v>458</v>
      </c>
      <c r="T15" s="7"/>
      <c r="U15" s="7" t="s">
        <v>630</v>
      </c>
      <c r="V15" s="7" t="s">
        <v>31</v>
      </c>
    </row>
    <row r="16" spans="1:22">
      <c r="A16" s="7" t="s">
        <v>665</v>
      </c>
      <c r="B16" s="7" t="s">
        <v>666</v>
      </c>
      <c r="C16" s="7" t="s">
        <v>625</v>
      </c>
      <c r="D16" s="7" t="s">
        <v>633</v>
      </c>
      <c r="E16" s="7" t="s">
        <v>71</v>
      </c>
      <c r="F16" s="7" t="s">
        <v>634</v>
      </c>
      <c r="G16" s="7" t="s">
        <v>294</v>
      </c>
      <c r="H16" s="7" t="s">
        <v>635</v>
      </c>
      <c r="I16" s="7">
        <v>56</v>
      </c>
      <c r="J16" s="7">
        <v>47</v>
      </c>
      <c r="K16" s="7">
        <v>63</v>
      </c>
      <c r="L16" s="7">
        <v>121</v>
      </c>
      <c r="M16" s="7">
        <v>287</v>
      </c>
      <c r="N16" s="7">
        <v>42</v>
      </c>
      <c r="O16" s="7">
        <v>128.5</v>
      </c>
      <c r="P16" s="7"/>
      <c r="Q16" s="7"/>
      <c r="R16" s="7">
        <f t="shared" si="0"/>
        <v>170.5</v>
      </c>
      <c r="S16" s="7">
        <f t="shared" si="1"/>
        <v>457.5</v>
      </c>
      <c r="T16" s="7"/>
      <c r="U16" s="7" t="s">
        <v>630</v>
      </c>
      <c r="V16" s="7" t="s">
        <v>31</v>
      </c>
    </row>
    <row r="17" spans="1:22">
      <c r="A17" s="7" t="s">
        <v>667</v>
      </c>
      <c r="B17" s="7" t="s">
        <v>668</v>
      </c>
      <c r="C17" s="7" t="s">
        <v>625</v>
      </c>
      <c r="D17" s="7" t="s">
        <v>633</v>
      </c>
      <c r="E17" s="7" t="s">
        <v>71</v>
      </c>
      <c r="F17" s="7" t="s">
        <v>634</v>
      </c>
      <c r="G17" s="7" t="s">
        <v>294</v>
      </c>
      <c r="H17" s="7" t="s">
        <v>635</v>
      </c>
      <c r="I17" s="7">
        <v>55</v>
      </c>
      <c r="J17" s="7">
        <v>49</v>
      </c>
      <c r="K17" s="7">
        <v>68</v>
      </c>
      <c r="L17" s="7">
        <v>118</v>
      </c>
      <c r="M17" s="7">
        <v>290</v>
      </c>
      <c r="N17" s="7">
        <v>35</v>
      </c>
      <c r="O17" s="7">
        <v>124.25</v>
      </c>
      <c r="P17" s="7"/>
      <c r="Q17" s="7"/>
      <c r="R17" s="7">
        <f t="shared" si="0"/>
        <v>159.25</v>
      </c>
      <c r="S17" s="7">
        <f t="shared" si="1"/>
        <v>449.25</v>
      </c>
      <c r="T17" s="7"/>
      <c r="U17" s="7" t="s">
        <v>630</v>
      </c>
      <c r="V17" s="7" t="s">
        <v>31</v>
      </c>
    </row>
    <row r="18" spans="1:22">
      <c r="A18" s="7" t="s">
        <v>669</v>
      </c>
      <c r="B18" s="7" t="s">
        <v>670</v>
      </c>
      <c r="C18" s="7" t="s">
        <v>625</v>
      </c>
      <c r="D18" s="7" t="s">
        <v>633</v>
      </c>
      <c r="E18" s="7" t="s">
        <v>71</v>
      </c>
      <c r="F18" s="7" t="s">
        <v>634</v>
      </c>
      <c r="G18" s="7" t="s">
        <v>294</v>
      </c>
      <c r="H18" s="7" t="s">
        <v>635</v>
      </c>
      <c r="I18" s="7">
        <v>56</v>
      </c>
      <c r="J18" s="7">
        <v>51</v>
      </c>
      <c r="K18" s="7">
        <v>71</v>
      </c>
      <c r="L18" s="7">
        <v>101</v>
      </c>
      <c r="M18" s="7">
        <v>279</v>
      </c>
      <c r="N18" s="7">
        <v>41</v>
      </c>
      <c r="O18" s="7">
        <v>126.75</v>
      </c>
      <c r="P18" s="7"/>
      <c r="Q18" s="7"/>
      <c r="R18" s="7">
        <f t="shared" si="0"/>
        <v>167.75</v>
      </c>
      <c r="S18" s="7">
        <f t="shared" si="1"/>
        <v>446.75</v>
      </c>
      <c r="T18" s="7"/>
      <c r="U18" s="7" t="s">
        <v>630</v>
      </c>
      <c r="V18" s="7" t="s">
        <v>31</v>
      </c>
    </row>
    <row r="19" spans="1:22">
      <c r="A19" s="7" t="s">
        <v>671</v>
      </c>
      <c r="B19" s="7" t="s">
        <v>672</v>
      </c>
      <c r="C19" s="7" t="s">
        <v>625</v>
      </c>
      <c r="D19" s="7" t="s">
        <v>633</v>
      </c>
      <c r="E19" s="7" t="s">
        <v>71</v>
      </c>
      <c r="F19" s="7" t="s">
        <v>634</v>
      </c>
      <c r="G19" s="7" t="s">
        <v>294</v>
      </c>
      <c r="H19" s="7" t="s">
        <v>635</v>
      </c>
      <c r="I19" s="7">
        <v>57</v>
      </c>
      <c r="J19" s="7">
        <v>38</v>
      </c>
      <c r="K19" s="7">
        <v>66</v>
      </c>
      <c r="L19" s="7">
        <v>115</v>
      </c>
      <c r="M19" s="7">
        <v>276</v>
      </c>
      <c r="N19" s="7">
        <v>35</v>
      </c>
      <c r="O19" s="7">
        <v>126.5</v>
      </c>
      <c r="P19" s="7"/>
      <c r="Q19" s="7"/>
      <c r="R19" s="7">
        <f t="shared" si="0"/>
        <v>161.5</v>
      </c>
      <c r="S19" s="7">
        <f t="shared" si="1"/>
        <v>437.5</v>
      </c>
      <c r="T19" s="7"/>
      <c r="U19" s="7" t="s">
        <v>630</v>
      </c>
      <c r="V19" s="7" t="s">
        <v>31</v>
      </c>
    </row>
    <row r="20" spans="1:22">
      <c r="A20" s="7" t="s">
        <v>673</v>
      </c>
      <c r="B20" s="7" t="s">
        <v>674</v>
      </c>
      <c r="C20" s="7" t="s">
        <v>625</v>
      </c>
      <c r="D20" s="7" t="s">
        <v>633</v>
      </c>
      <c r="E20" s="7" t="s">
        <v>71</v>
      </c>
      <c r="F20" s="7" t="s">
        <v>634</v>
      </c>
      <c r="G20" s="7" t="s">
        <v>675</v>
      </c>
      <c r="H20" s="7" t="s">
        <v>676</v>
      </c>
      <c r="I20" s="7">
        <v>60</v>
      </c>
      <c r="J20" s="7">
        <v>68</v>
      </c>
      <c r="K20" s="7">
        <v>102</v>
      </c>
      <c r="L20" s="7">
        <v>140</v>
      </c>
      <c r="M20" s="7">
        <v>370</v>
      </c>
      <c r="N20" s="7">
        <v>43</v>
      </c>
      <c r="O20" s="7">
        <v>129</v>
      </c>
      <c r="P20" s="7"/>
      <c r="Q20" s="7"/>
      <c r="R20" s="7">
        <f t="shared" si="0"/>
        <v>172</v>
      </c>
      <c r="S20" s="7">
        <f t="shared" si="1"/>
        <v>542</v>
      </c>
      <c r="T20" s="7"/>
      <c r="U20" s="7" t="s">
        <v>630</v>
      </c>
      <c r="V20" s="7" t="s">
        <v>31</v>
      </c>
    </row>
    <row r="21" spans="1:22">
      <c r="A21" s="7" t="s">
        <v>677</v>
      </c>
      <c r="B21" s="7" t="s">
        <v>678</v>
      </c>
      <c r="C21" s="7" t="s">
        <v>625</v>
      </c>
      <c r="D21" s="7" t="s">
        <v>633</v>
      </c>
      <c r="E21" s="7" t="s">
        <v>71</v>
      </c>
      <c r="F21" s="7" t="s">
        <v>634</v>
      </c>
      <c r="G21" s="7" t="s">
        <v>675</v>
      </c>
      <c r="H21" s="7" t="s">
        <v>676</v>
      </c>
      <c r="I21" s="7">
        <v>65</v>
      </c>
      <c r="J21" s="7">
        <v>69</v>
      </c>
      <c r="K21" s="7">
        <v>74</v>
      </c>
      <c r="L21" s="7">
        <v>148</v>
      </c>
      <c r="M21" s="7">
        <v>356</v>
      </c>
      <c r="N21" s="7">
        <v>45</v>
      </c>
      <c r="O21" s="7">
        <v>126.75</v>
      </c>
      <c r="P21" s="7"/>
      <c r="Q21" s="7"/>
      <c r="R21" s="7">
        <f t="shared" si="0"/>
        <v>171.75</v>
      </c>
      <c r="S21" s="7">
        <f t="shared" si="1"/>
        <v>527.75</v>
      </c>
      <c r="T21" s="7"/>
      <c r="U21" s="7" t="s">
        <v>630</v>
      </c>
      <c r="V21" s="7" t="s">
        <v>31</v>
      </c>
    </row>
    <row r="22" spans="1:22">
      <c r="A22" s="7" t="s">
        <v>679</v>
      </c>
      <c r="B22" s="7" t="s">
        <v>680</v>
      </c>
      <c r="C22" s="7" t="s">
        <v>625</v>
      </c>
      <c r="D22" s="7" t="s">
        <v>633</v>
      </c>
      <c r="E22" s="7" t="s">
        <v>681</v>
      </c>
      <c r="F22" s="7" t="s">
        <v>682</v>
      </c>
      <c r="G22" s="7" t="s">
        <v>34</v>
      </c>
      <c r="H22" s="7" t="s">
        <v>683</v>
      </c>
      <c r="I22" s="7">
        <v>69</v>
      </c>
      <c r="J22" s="7">
        <v>65</v>
      </c>
      <c r="K22" s="7">
        <v>85</v>
      </c>
      <c r="L22" s="7">
        <v>135</v>
      </c>
      <c r="M22" s="7">
        <v>354</v>
      </c>
      <c r="N22" s="7">
        <v>40</v>
      </c>
      <c r="O22" s="7">
        <v>131</v>
      </c>
      <c r="P22" s="7"/>
      <c r="Q22" s="7"/>
      <c r="R22" s="7">
        <f t="shared" si="0"/>
        <v>171</v>
      </c>
      <c r="S22" s="7">
        <f t="shared" si="1"/>
        <v>525</v>
      </c>
      <c r="T22" s="7" t="s">
        <v>658</v>
      </c>
      <c r="U22" s="7" t="s">
        <v>630</v>
      </c>
      <c r="V22" s="7" t="s">
        <v>31</v>
      </c>
    </row>
    <row r="23" spans="1:22">
      <c r="A23" s="7" t="s">
        <v>684</v>
      </c>
      <c r="B23" s="7" t="s">
        <v>685</v>
      </c>
      <c r="C23" s="7" t="s">
        <v>625</v>
      </c>
      <c r="D23" s="7" t="s">
        <v>633</v>
      </c>
      <c r="E23" s="7" t="s">
        <v>681</v>
      </c>
      <c r="F23" s="7" t="s">
        <v>682</v>
      </c>
      <c r="G23" s="7" t="s">
        <v>34</v>
      </c>
      <c r="H23" s="7" t="s">
        <v>683</v>
      </c>
      <c r="I23" s="7">
        <v>50</v>
      </c>
      <c r="J23" s="7">
        <v>57</v>
      </c>
      <c r="K23" s="7">
        <v>64</v>
      </c>
      <c r="L23" s="7">
        <v>129</v>
      </c>
      <c r="M23" s="7">
        <v>300</v>
      </c>
      <c r="N23" s="7">
        <v>45</v>
      </c>
      <c r="O23" s="7">
        <v>130</v>
      </c>
      <c r="P23" s="7"/>
      <c r="Q23" s="7"/>
      <c r="R23" s="7">
        <f t="shared" si="0"/>
        <v>175</v>
      </c>
      <c r="S23" s="7">
        <f t="shared" si="1"/>
        <v>475</v>
      </c>
      <c r="T23" s="7"/>
      <c r="U23" s="7" t="s">
        <v>630</v>
      </c>
      <c r="V23" s="7" t="s">
        <v>31</v>
      </c>
    </row>
  </sheetData>
  <autoFilter ref="A1:V1" xr:uid="{CAF7FC26-1A11-4DEB-923E-CDBE93B65246}"/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AA348-17D4-4492-8AF5-BB70C899CDF3}">
  <sheetPr>
    <tabColor rgb="FF00B0F0"/>
  </sheetPr>
  <dimension ref="A1:V11"/>
  <sheetViews>
    <sheetView workbookViewId="0">
      <selection activeCell="D35" sqref="D35"/>
    </sheetView>
  </sheetViews>
  <sheetFormatPr defaultRowHeight="14.25"/>
  <cols>
    <col min="2" max="2" width="17.25" bestFit="1" customWidth="1"/>
    <col min="4" max="4" width="19.25" bestFit="1" customWidth="1"/>
  </cols>
  <sheetData>
    <row r="1" spans="1:22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1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2" t="s">
        <v>21</v>
      </c>
    </row>
    <row r="2" spans="1:22">
      <c r="A2" s="24" t="s">
        <v>686</v>
      </c>
      <c r="B2" s="24" t="s">
        <v>687</v>
      </c>
      <c r="C2" s="24" t="s">
        <v>688</v>
      </c>
      <c r="D2" s="24" t="s">
        <v>689</v>
      </c>
      <c r="E2" s="24" t="s">
        <v>690</v>
      </c>
      <c r="F2" s="24" t="s">
        <v>691</v>
      </c>
      <c r="G2" s="24" t="s">
        <v>34</v>
      </c>
      <c r="H2" s="24" t="s">
        <v>692</v>
      </c>
      <c r="I2" s="24">
        <v>65</v>
      </c>
      <c r="J2" s="24">
        <v>58</v>
      </c>
      <c r="K2" s="24">
        <v>87</v>
      </c>
      <c r="L2" s="24">
        <v>139</v>
      </c>
      <c r="M2" s="24">
        <v>349</v>
      </c>
      <c r="N2" s="24">
        <v>40</v>
      </c>
      <c r="O2" s="24">
        <v>117</v>
      </c>
      <c r="P2" s="24"/>
      <c r="Q2" s="24"/>
      <c r="R2" s="24">
        <f t="shared" ref="R2:R11" si="0">N2+O2</f>
        <v>157</v>
      </c>
      <c r="S2" s="24">
        <f t="shared" ref="S2:S11" si="1">M2+R2</f>
        <v>506</v>
      </c>
      <c r="T2" s="24"/>
      <c r="U2" s="24" t="s">
        <v>30</v>
      </c>
      <c r="V2" s="24" t="s">
        <v>31</v>
      </c>
    </row>
    <row r="3" spans="1:22">
      <c r="A3" s="24" t="s">
        <v>693</v>
      </c>
      <c r="B3" s="24" t="s">
        <v>694</v>
      </c>
      <c r="C3" s="24" t="s">
        <v>688</v>
      </c>
      <c r="D3" s="24" t="s">
        <v>689</v>
      </c>
      <c r="E3" s="24" t="s">
        <v>690</v>
      </c>
      <c r="F3" s="24" t="s">
        <v>691</v>
      </c>
      <c r="G3" s="24" t="s">
        <v>34</v>
      </c>
      <c r="H3" s="24" t="s">
        <v>692</v>
      </c>
      <c r="I3" s="24">
        <v>53</v>
      </c>
      <c r="J3" s="24">
        <v>61</v>
      </c>
      <c r="K3" s="24">
        <v>84</v>
      </c>
      <c r="L3" s="24">
        <v>129</v>
      </c>
      <c r="M3" s="24">
        <v>327</v>
      </c>
      <c r="N3" s="24">
        <v>44</v>
      </c>
      <c r="O3" s="24">
        <v>114</v>
      </c>
      <c r="P3" s="24"/>
      <c r="Q3" s="24"/>
      <c r="R3" s="24">
        <f t="shared" si="0"/>
        <v>158</v>
      </c>
      <c r="S3" s="24">
        <f t="shared" si="1"/>
        <v>485</v>
      </c>
      <c r="T3" s="24"/>
      <c r="U3" s="24" t="s">
        <v>30</v>
      </c>
      <c r="V3" s="24" t="s">
        <v>31</v>
      </c>
    </row>
    <row r="4" spans="1:22">
      <c r="A4" s="24" t="s">
        <v>695</v>
      </c>
      <c r="B4" s="24" t="s">
        <v>696</v>
      </c>
      <c r="C4" s="24" t="s">
        <v>688</v>
      </c>
      <c r="D4" s="24" t="s">
        <v>689</v>
      </c>
      <c r="E4" s="24" t="s">
        <v>690</v>
      </c>
      <c r="F4" s="24" t="s">
        <v>691</v>
      </c>
      <c r="G4" s="24" t="s">
        <v>34</v>
      </c>
      <c r="H4" s="24" t="s">
        <v>692</v>
      </c>
      <c r="I4" s="24">
        <v>68</v>
      </c>
      <c r="J4" s="24">
        <v>53</v>
      </c>
      <c r="K4" s="24">
        <v>85</v>
      </c>
      <c r="L4" s="24">
        <v>125</v>
      </c>
      <c r="M4" s="24">
        <v>331</v>
      </c>
      <c r="N4" s="24">
        <v>32</v>
      </c>
      <c r="O4" s="24">
        <v>107.75</v>
      </c>
      <c r="P4" s="24"/>
      <c r="Q4" s="24"/>
      <c r="R4" s="24">
        <f t="shared" si="0"/>
        <v>139.75</v>
      </c>
      <c r="S4" s="24">
        <f t="shared" si="1"/>
        <v>470.75</v>
      </c>
      <c r="T4" s="24"/>
      <c r="U4" s="24" t="s">
        <v>30</v>
      </c>
      <c r="V4" s="24" t="s">
        <v>31</v>
      </c>
    </row>
    <row r="5" spans="1:22">
      <c r="A5" s="24" t="s">
        <v>697</v>
      </c>
      <c r="B5" s="24" t="s">
        <v>698</v>
      </c>
      <c r="C5" s="24" t="s">
        <v>688</v>
      </c>
      <c r="D5" s="24" t="s">
        <v>689</v>
      </c>
      <c r="E5" s="24" t="s">
        <v>690</v>
      </c>
      <c r="F5" s="24" t="s">
        <v>691</v>
      </c>
      <c r="G5" s="24" t="s">
        <v>34</v>
      </c>
      <c r="H5" s="24" t="s">
        <v>692</v>
      </c>
      <c r="I5" s="24">
        <v>52</v>
      </c>
      <c r="J5" s="24">
        <v>69</v>
      </c>
      <c r="K5" s="24">
        <v>67</v>
      </c>
      <c r="L5" s="24">
        <v>106</v>
      </c>
      <c r="M5" s="24">
        <v>294</v>
      </c>
      <c r="N5" s="24">
        <v>46</v>
      </c>
      <c r="O5" s="24">
        <v>118.75</v>
      </c>
      <c r="P5" s="24">
        <v>81.25</v>
      </c>
      <c r="Q5" s="24"/>
      <c r="R5" s="24">
        <f t="shared" si="0"/>
        <v>164.75</v>
      </c>
      <c r="S5" s="24">
        <f t="shared" si="1"/>
        <v>458.75</v>
      </c>
      <c r="T5" s="24"/>
      <c r="U5" s="24" t="s">
        <v>30</v>
      </c>
      <c r="V5" s="24" t="s">
        <v>31</v>
      </c>
    </row>
    <row r="6" spans="1:22">
      <c r="A6" s="24" t="s">
        <v>699</v>
      </c>
      <c r="B6" s="24" t="s">
        <v>700</v>
      </c>
      <c r="C6" s="24" t="s">
        <v>688</v>
      </c>
      <c r="D6" s="24" t="s">
        <v>689</v>
      </c>
      <c r="E6" s="24" t="s">
        <v>690</v>
      </c>
      <c r="F6" s="24" t="s">
        <v>691</v>
      </c>
      <c r="G6" s="24" t="s">
        <v>34</v>
      </c>
      <c r="H6" s="24" t="s">
        <v>692</v>
      </c>
      <c r="I6" s="24">
        <v>59</v>
      </c>
      <c r="J6" s="24">
        <v>42</v>
      </c>
      <c r="K6" s="24">
        <v>97</v>
      </c>
      <c r="L6" s="24">
        <v>101</v>
      </c>
      <c r="M6" s="24">
        <v>299</v>
      </c>
      <c r="N6" s="24">
        <v>34</v>
      </c>
      <c r="O6" s="24">
        <v>107.75</v>
      </c>
      <c r="P6" s="24"/>
      <c r="Q6" s="24"/>
      <c r="R6" s="24">
        <f t="shared" si="0"/>
        <v>141.75</v>
      </c>
      <c r="S6" s="24">
        <f t="shared" si="1"/>
        <v>440.75</v>
      </c>
      <c r="T6" s="24"/>
      <c r="U6" s="24" t="s">
        <v>30</v>
      </c>
      <c r="V6" s="24" t="s">
        <v>31</v>
      </c>
    </row>
    <row r="7" spans="1:22">
      <c r="A7" s="24" t="s">
        <v>701</v>
      </c>
      <c r="B7" s="24" t="s">
        <v>702</v>
      </c>
      <c r="C7" s="24" t="s">
        <v>688</v>
      </c>
      <c r="D7" s="24" t="s">
        <v>689</v>
      </c>
      <c r="E7" s="24" t="s">
        <v>690</v>
      </c>
      <c r="F7" s="24" t="s">
        <v>691</v>
      </c>
      <c r="G7" s="24" t="s">
        <v>34</v>
      </c>
      <c r="H7" s="24" t="s">
        <v>692</v>
      </c>
      <c r="I7" s="24">
        <v>53</v>
      </c>
      <c r="J7" s="24">
        <v>46</v>
      </c>
      <c r="K7" s="24">
        <v>68</v>
      </c>
      <c r="L7" s="24">
        <v>108</v>
      </c>
      <c r="M7" s="24">
        <v>275</v>
      </c>
      <c r="N7" s="24">
        <v>39</v>
      </c>
      <c r="O7" s="24">
        <v>113.75</v>
      </c>
      <c r="P7" s="24"/>
      <c r="Q7" s="24"/>
      <c r="R7" s="24">
        <f t="shared" si="0"/>
        <v>152.75</v>
      </c>
      <c r="S7" s="24">
        <f t="shared" si="1"/>
        <v>427.75</v>
      </c>
      <c r="T7" s="24"/>
      <c r="U7" s="24" t="s">
        <v>30</v>
      </c>
      <c r="V7" s="24" t="s">
        <v>31</v>
      </c>
    </row>
    <row r="8" spans="1:22">
      <c r="A8" s="24" t="s">
        <v>703</v>
      </c>
      <c r="B8" s="24" t="s">
        <v>704</v>
      </c>
      <c r="C8" s="24" t="s">
        <v>688</v>
      </c>
      <c r="D8" s="24" t="s">
        <v>689</v>
      </c>
      <c r="E8" s="24" t="s">
        <v>690</v>
      </c>
      <c r="F8" s="24" t="s">
        <v>691</v>
      </c>
      <c r="G8" s="24" t="s">
        <v>40</v>
      </c>
      <c r="H8" s="24" t="s">
        <v>705</v>
      </c>
      <c r="I8" s="24">
        <v>53</v>
      </c>
      <c r="J8" s="24">
        <v>55</v>
      </c>
      <c r="K8" s="24">
        <v>64</v>
      </c>
      <c r="L8" s="24">
        <v>121</v>
      </c>
      <c r="M8" s="24">
        <v>293</v>
      </c>
      <c r="N8" s="24">
        <v>38</v>
      </c>
      <c r="O8" s="24">
        <v>124.5</v>
      </c>
      <c r="P8" s="24"/>
      <c r="Q8" s="24"/>
      <c r="R8" s="24">
        <f t="shared" si="0"/>
        <v>162.5</v>
      </c>
      <c r="S8" s="24">
        <f t="shared" si="1"/>
        <v>455.5</v>
      </c>
      <c r="T8" s="24"/>
      <c r="U8" s="24" t="s">
        <v>30</v>
      </c>
      <c r="V8" s="24" t="s">
        <v>31</v>
      </c>
    </row>
    <row r="9" spans="1:22">
      <c r="A9" s="24" t="s">
        <v>706</v>
      </c>
      <c r="B9" s="24" t="s">
        <v>707</v>
      </c>
      <c r="C9" s="24" t="s">
        <v>688</v>
      </c>
      <c r="D9" s="24" t="s">
        <v>689</v>
      </c>
      <c r="E9" s="24" t="s">
        <v>690</v>
      </c>
      <c r="F9" s="24" t="s">
        <v>691</v>
      </c>
      <c r="G9" s="24" t="s">
        <v>28</v>
      </c>
      <c r="H9" s="24" t="s">
        <v>708</v>
      </c>
      <c r="I9" s="24">
        <v>68</v>
      </c>
      <c r="J9" s="24">
        <v>68</v>
      </c>
      <c r="K9" s="24">
        <v>69</v>
      </c>
      <c r="L9" s="24">
        <v>148</v>
      </c>
      <c r="M9" s="24">
        <v>353</v>
      </c>
      <c r="N9" s="24">
        <v>45</v>
      </c>
      <c r="O9" s="24">
        <v>132</v>
      </c>
      <c r="P9" s="24"/>
      <c r="Q9" s="24"/>
      <c r="R9" s="24">
        <f t="shared" si="0"/>
        <v>177</v>
      </c>
      <c r="S9" s="24">
        <f t="shared" si="1"/>
        <v>530</v>
      </c>
      <c r="T9" s="24"/>
      <c r="U9" s="25" t="s">
        <v>30</v>
      </c>
      <c r="V9" s="24" t="s">
        <v>31</v>
      </c>
    </row>
    <row r="10" spans="1:22">
      <c r="A10" s="24" t="s">
        <v>709</v>
      </c>
      <c r="B10" s="24" t="s">
        <v>710</v>
      </c>
      <c r="C10" s="24" t="s">
        <v>688</v>
      </c>
      <c r="D10" s="24" t="s">
        <v>689</v>
      </c>
      <c r="E10" s="24" t="s">
        <v>690</v>
      </c>
      <c r="F10" s="24" t="s">
        <v>691</v>
      </c>
      <c r="G10" s="24" t="s">
        <v>28</v>
      </c>
      <c r="H10" s="24" t="s">
        <v>708</v>
      </c>
      <c r="I10" s="24">
        <v>64</v>
      </c>
      <c r="J10" s="24">
        <v>55</v>
      </c>
      <c r="K10" s="24">
        <v>60</v>
      </c>
      <c r="L10" s="24">
        <v>107</v>
      </c>
      <c r="M10" s="24">
        <v>286</v>
      </c>
      <c r="N10" s="24">
        <v>40</v>
      </c>
      <c r="O10" s="24">
        <v>115</v>
      </c>
      <c r="P10" s="24"/>
      <c r="Q10" s="24"/>
      <c r="R10" s="24">
        <f t="shared" si="0"/>
        <v>155</v>
      </c>
      <c r="S10" s="24">
        <f t="shared" si="1"/>
        <v>441</v>
      </c>
      <c r="T10" s="24"/>
      <c r="U10" s="25" t="s">
        <v>30</v>
      </c>
      <c r="V10" s="24" t="s">
        <v>31</v>
      </c>
    </row>
    <row r="11" spans="1:22">
      <c r="A11" s="24" t="s">
        <v>711</v>
      </c>
      <c r="B11" s="24" t="s">
        <v>712</v>
      </c>
      <c r="C11" s="24" t="s">
        <v>688</v>
      </c>
      <c r="D11" s="24" t="s">
        <v>689</v>
      </c>
      <c r="E11" s="24" t="s">
        <v>690</v>
      </c>
      <c r="F11" s="24" t="s">
        <v>691</v>
      </c>
      <c r="G11" s="24" t="s">
        <v>28</v>
      </c>
      <c r="H11" s="24" t="s">
        <v>708</v>
      </c>
      <c r="I11" s="24">
        <v>56</v>
      </c>
      <c r="J11" s="24">
        <v>41</v>
      </c>
      <c r="K11" s="24">
        <v>74</v>
      </c>
      <c r="L11" s="24">
        <v>118</v>
      </c>
      <c r="M11" s="24">
        <v>289</v>
      </c>
      <c r="N11" s="24">
        <v>35</v>
      </c>
      <c r="O11" s="24">
        <v>111.75</v>
      </c>
      <c r="P11" s="24"/>
      <c r="Q11" s="24"/>
      <c r="R11" s="24">
        <f t="shared" si="0"/>
        <v>146.75</v>
      </c>
      <c r="S11" s="24">
        <f t="shared" si="1"/>
        <v>435.75</v>
      </c>
      <c r="T11" s="24"/>
      <c r="U11" s="25" t="s">
        <v>30</v>
      </c>
      <c r="V11" s="24" t="s">
        <v>31</v>
      </c>
    </row>
  </sheetData>
  <autoFilter ref="A1:V1" xr:uid="{7E1AA348-17D4-4492-8AF5-BB70C899CDF3}"/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28BA4-A4CF-41D2-9500-D60714983BCC}">
  <sheetPr>
    <tabColor rgb="FF92D050"/>
  </sheetPr>
  <dimension ref="A1:V6"/>
  <sheetViews>
    <sheetView workbookViewId="0">
      <selection activeCell="F32" sqref="F32"/>
    </sheetView>
  </sheetViews>
  <sheetFormatPr defaultRowHeight="14.25"/>
  <cols>
    <col min="2" max="2" width="17.25" bestFit="1" customWidth="1"/>
    <col min="4" max="4" width="19.25" bestFit="1" customWidth="1"/>
    <col min="6" max="6" width="11" bestFit="1" customWidth="1"/>
  </cols>
  <sheetData>
    <row r="1" spans="1:2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>
      <c r="A2" s="3" t="s">
        <v>713</v>
      </c>
      <c r="B2" s="3" t="s">
        <v>714</v>
      </c>
      <c r="C2" s="3" t="s">
        <v>715</v>
      </c>
      <c r="D2" s="3" t="s">
        <v>716</v>
      </c>
      <c r="E2" s="3" t="s">
        <v>681</v>
      </c>
      <c r="F2" s="3" t="s">
        <v>717</v>
      </c>
      <c r="G2" s="3" t="s">
        <v>40</v>
      </c>
      <c r="H2" s="3" t="s">
        <v>718</v>
      </c>
      <c r="I2" s="3">
        <v>71</v>
      </c>
      <c r="J2" s="3">
        <v>55</v>
      </c>
      <c r="K2" s="3">
        <v>99</v>
      </c>
      <c r="L2" s="3">
        <v>122</v>
      </c>
      <c r="M2" s="3">
        <v>347</v>
      </c>
      <c r="N2" s="3">
        <v>34</v>
      </c>
      <c r="O2" s="3">
        <v>122.5</v>
      </c>
      <c r="P2" s="3"/>
      <c r="Q2" s="3"/>
      <c r="R2" s="3">
        <f>N2+O2</f>
        <v>156.5</v>
      </c>
      <c r="S2" s="3">
        <f>M2+R2</f>
        <v>503.5</v>
      </c>
      <c r="T2" s="3"/>
      <c r="U2" s="6" t="s">
        <v>258</v>
      </c>
      <c r="V2" s="3" t="s">
        <v>31</v>
      </c>
    </row>
    <row r="3" spans="1:22">
      <c r="A3" s="7" t="s">
        <v>719</v>
      </c>
      <c r="B3" s="7" t="s">
        <v>720</v>
      </c>
      <c r="C3" s="7" t="s">
        <v>715</v>
      </c>
      <c r="D3" s="7" t="s">
        <v>716</v>
      </c>
      <c r="E3" s="7" t="s">
        <v>681</v>
      </c>
      <c r="F3" s="7" t="s">
        <v>717</v>
      </c>
      <c r="G3" s="7" t="s">
        <v>40</v>
      </c>
      <c r="H3" s="7" t="s">
        <v>718</v>
      </c>
      <c r="I3" s="7">
        <v>61</v>
      </c>
      <c r="J3" s="7">
        <v>38</v>
      </c>
      <c r="K3" s="7">
        <v>78</v>
      </c>
      <c r="L3" s="7">
        <v>124</v>
      </c>
      <c r="M3" s="7">
        <v>301</v>
      </c>
      <c r="N3" s="7">
        <v>35</v>
      </c>
      <c r="O3" s="7">
        <v>134.5</v>
      </c>
      <c r="P3" s="7"/>
      <c r="Q3" s="7"/>
      <c r="R3" s="3">
        <f>N3+O3</f>
        <v>169.5</v>
      </c>
      <c r="S3" s="3">
        <f>M3+R3</f>
        <v>470.5</v>
      </c>
      <c r="T3" s="7"/>
      <c r="U3" s="6" t="s">
        <v>258</v>
      </c>
      <c r="V3" s="7" t="s">
        <v>31</v>
      </c>
    </row>
    <row r="4" spans="1:22">
      <c r="A4" s="7" t="s">
        <v>721</v>
      </c>
      <c r="B4" s="7" t="s">
        <v>722</v>
      </c>
      <c r="C4" s="7" t="s">
        <v>715</v>
      </c>
      <c r="D4" s="7" t="s">
        <v>716</v>
      </c>
      <c r="E4" s="7" t="s">
        <v>681</v>
      </c>
      <c r="F4" s="7" t="s">
        <v>717</v>
      </c>
      <c r="G4" s="7" t="s">
        <v>40</v>
      </c>
      <c r="H4" s="7" t="s">
        <v>718</v>
      </c>
      <c r="I4" s="7">
        <v>54</v>
      </c>
      <c r="J4" s="7">
        <v>66</v>
      </c>
      <c r="K4" s="7">
        <v>63</v>
      </c>
      <c r="L4" s="7">
        <v>109</v>
      </c>
      <c r="M4" s="7">
        <v>292</v>
      </c>
      <c r="N4" s="7">
        <v>42</v>
      </c>
      <c r="O4" s="7">
        <v>128.25</v>
      </c>
      <c r="P4" s="7"/>
      <c r="Q4" s="7"/>
      <c r="R4" s="3">
        <f>N4+O4</f>
        <v>170.25</v>
      </c>
      <c r="S4" s="3">
        <f>M4+R4</f>
        <v>462.25</v>
      </c>
      <c r="T4" s="7"/>
      <c r="U4" s="6" t="s">
        <v>258</v>
      </c>
      <c r="V4" s="7" t="s">
        <v>31</v>
      </c>
    </row>
    <row r="5" spans="1:22">
      <c r="A5" s="7" t="s">
        <v>723</v>
      </c>
      <c r="B5" s="7" t="s">
        <v>724</v>
      </c>
      <c r="C5" s="7" t="s">
        <v>715</v>
      </c>
      <c r="D5" s="7" t="s">
        <v>716</v>
      </c>
      <c r="E5" s="7" t="s">
        <v>681</v>
      </c>
      <c r="F5" s="7" t="s">
        <v>717</v>
      </c>
      <c r="G5" s="7" t="s">
        <v>40</v>
      </c>
      <c r="H5" s="7" t="s">
        <v>718</v>
      </c>
      <c r="I5" s="7">
        <v>60</v>
      </c>
      <c r="J5" s="7">
        <v>47</v>
      </c>
      <c r="K5" s="7">
        <v>73</v>
      </c>
      <c r="L5" s="7">
        <v>114</v>
      </c>
      <c r="M5" s="7">
        <v>294</v>
      </c>
      <c r="N5" s="7">
        <v>38</v>
      </c>
      <c r="O5" s="7">
        <v>129.5</v>
      </c>
      <c r="P5" s="7"/>
      <c r="Q5" s="7"/>
      <c r="R5" s="3">
        <f>N5+O5</f>
        <v>167.5</v>
      </c>
      <c r="S5" s="3">
        <f>M5+R5</f>
        <v>461.5</v>
      </c>
      <c r="T5" s="7"/>
      <c r="U5" s="6" t="s">
        <v>258</v>
      </c>
      <c r="V5" s="7" t="s">
        <v>31</v>
      </c>
    </row>
    <row r="6" spans="1:22">
      <c r="A6" s="7" t="s">
        <v>725</v>
      </c>
      <c r="B6" s="7" t="s">
        <v>726</v>
      </c>
      <c r="C6" s="7" t="s">
        <v>715</v>
      </c>
      <c r="D6" s="7" t="s">
        <v>716</v>
      </c>
      <c r="E6" s="7" t="s">
        <v>681</v>
      </c>
      <c r="F6" s="7" t="s">
        <v>717</v>
      </c>
      <c r="G6" s="7" t="s">
        <v>40</v>
      </c>
      <c r="H6" s="7" t="s">
        <v>718</v>
      </c>
      <c r="I6" s="7">
        <v>54</v>
      </c>
      <c r="J6" s="7">
        <v>49</v>
      </c>
      <c r="K6" s="7">
        <v>49</v>
      </c>
      <c r="L6" s="7">
        <v>113</v>
      </c>
      <c r="M6" s="7">
        <v>265</v>
      </c>
      <c r="N6" s="7">
        <v>32</v>
      </c>
      <c r="O6" s="7">
        <v>128.5</v>
      </c>
      <c r="P6" s="7"/>
      <c r="Q6" s="7"/>
      <c r="R6" s="3">
        <f>N6+O6</f>
        <v>160.5</v>
      </c>
      <c r="S6" s="3">
        <f>M6+R6</f>
        <v>425.5</v>
      </c>
      <c r="T6" s="7" t="s">
        <v>216</v>
      </c>
      <c r="U6" s="6" t="s">
        <v>258</v>
      </c>
      <c r="V6" s="7" t="s">
        <v>31</v>
      </c>
    </row>
  </sheetData>
  <autoFilter ref="A1:V1" xr:uid="{50428BA4-A4CF-41D2-9500-D60714983BCC}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经济与管理学院</vt:lpstr>
      <vt:lpstr>马克思主义学院</vt:lpstr>
      <vt:lpstr>材料科学与工程学院</vt:lpstr>
      <vt:lpstr>建筑与规划学院</vt:lpstr>
      <vt:lpstr>测绘与勘查工程学院</vt:lpstr>
      <vt:lpstr>土木工程学院</vt:lpstr>
      <vt:lpstr>市政与环境工程学院</vt:lpstr>
      <vt:lpstr>交通科学与工程学院</vt:lpstr>
      <vt:lpstr>应急科学与工程学院</vt:lpstr>
      <vt:lpstr>电气与计算机学院</vt:lpstr>
      <vt:lpstr>艺术设计学院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2015-06-05T18:19:34Z</dcterms:created>
  <dcterms:modified xsi:type="dcterms:W3CDTF">2023-04-04T05:55:13Z</dcterms:modified>
</cp:coreProperties>
</file>