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<sst xmlns="http://schemas.openxmlformats.org/spreadsheetml/2006/main" count="738" uniqueCount="353">
  <si>
    <t>序号</t>
  </si>
  <si>
    <t>姓名</t>
  </si>
  <si>
    <t>岗位名称</t>
  </si>
  <si>
    <t>岗位代码</t>
  </si>
  <si>
    <t>准考证号</t>
  </si>
  <si>
    <t>综合分</t>
  </si>
  <si>
    <t>专业分</t>
  </si>
  <si>
    <t>总分</t>
  </si>
  <si>
    <t>笔试
折算分</t>
  </si>
  <si>
    <t>面试分</t>
  </si>
  <si>
    <t>面试
折算分</t>
  </si>
  <si>
    <t>合计
得分</t>
  </si>
  <si>
    <t>名次</t>
  </si>
  <si>
    <t>谢璐</t>
  </si>
  <si>
    <t>永新县初中数学</t>
  </si>
  <si>
    <t>360830202011</t>
  </si>
  <si>
    <t>136018004528</t>
  </si>
  <si>
    <t>78.5</t>
  </si>
  <si>
    <t>60.5</t>
  </si>
  <si>
    <t>139</t>
  </si>
  <si>
    <t>林民青</t>
  </si>
  <si>
    <t>136241504909</t>
  </si>
  <si>
    <t>79</t>
  </si>
  <si>
    <t>50.5</t>
  </si>
  <si>
    <t>129.5</t>
  </si>
  <si>
    <t>彭欣</t>
  </si>
  <si>
    <t>136030505106</t>
  </si>
  <si>
    <t>41</t>
  </si>
  <si>
    <t>49.5</t>
  </si>
  <si>
    <t>90.5</t>
  </si>
  <si>
    <t>刘金芳</t>
  </si>
  <si>
    <t>136030505203</t>
  </si>
  <si>
    <t>54.5</t>
  </si>
  <si>
    <t>49</t>
  </si>
  <si>
    <t>103.5</t>
  </si>
  <si>
    <t>郭萍</t>
  </si>
  <si>
    <t>136241504905</t>
  </si>
  <si>
    <t>51.5</t>
  </si>
  <si>
    <t>41.5</t>
  </si>
  <si>
    <t>93</t>
  </si>
  <si>
    <t>汤苏平</t>
  </si>
  <si>
    <t>136241504830</t>
  </si>
  <si>
    <t>55</t>
  </si>
  <si>
    <t>28</t>
  </si>
  <si>
    <t>83</t>
  </si>
  <si>
    <t>钱程</t>
  </si>
  <si>
    <t>永新县初中语文</t>
  </si>
  <si>
    <t>360830201009</t>
  </si>
  <si>
    <t>136030505004</t>
  </si>
  <si>
    <t>65.5</t>
  </si>
  <si>
    <t>131</t>
  </si>
  <si>
    <t>刘琼</t>
  </si>
  <si>
    <t>136210200422</t>
  </si>
  <si>
    <t>59</t>
  </si>
  <si>
    <t>58</t>
  </si>
  <si>
    <t>117</t>
  </si>
  <si>
    <t>童逸菲</t>
  </si>
  <si>
    <t>136240103510</t>
  </si>
  <si>
    <t>51</t>
  </si>
  <si>
    <t>50</t>
  </si>
  <si>
    <t>101</t>
  </si>
  <si>
    <t>龙菁</t>
  </si>
  <si>
    <t>136060603804</t>
  </si>
  <si>
    <t>46.5</t>
  </si>
  <si>
    <t>101.5</t>
  </si>
  <si>
    <t>张智良</t>
  </si>
  <si>
    <t>136240103312</t>
  </si>
  <si>
    <t>38</t>
  </si>
  <si>
    <t>84.5</t>
  </si>
  <si>
    <t>凌丽华</t>
  </si>
  <si>
    <t>颜梅君</t>
  </si>
  <si>
    <t>永新县小学数学</t>
  </si>
  <si>
    <t>360830102015</t>
  </si>
  <si>
    <t>136030502912</t>
  </si>
  <si>
    <t>70.5</t>
  </si>
  <si>
    <t>153.5</t>
  </si>
  <si>
    <t>贺精明</t>
  </si>
  <si>
    <t>136018002206</t>
  </si>
  <si>
    <t>83.5</t>
  </si>
  <si>
    <t>70</t>
  </si>
  <si>
    <t>刘婕</t>
  </si>
  <si>
    <t>136230101119</t>
  </si>
  <si>
    <t>73</t>
  </si>
  <si>
    <t>72.5</t>
  </si>
  <si>
    <t>145.5</t>
  </si>
  <si>
    <t>王丽娜</t>
  </si>
  <si>
    <t>136018003323</t>
  </si>
  <si>
    <t>79.5</t>
  </si>
  <si>
    <t>69.5</t>
  </si>
  <si>
    <t>149</t>
  </si>
  <si>
    <t>温慧芬</t>
  </si>
  <si>
    <t>136242201428</t>
  </si>
  <si>
    <t>85</t>
  </si>
  <si>
    <t>144</t>
  </si>
  <si>
    <t>李春芝</t>
  </si>
  <si>
    <t>136030503221</t>
  </si>
  <si>
    <t>64.5</t>
  </si>
  <si>
    <t>149.5</t>
  </si>
  <si>
    <t>眭小春</t>
  </si>
  <si>
    <t>136242201305</t>
  </si>
  <si>
    <t>81.5</t>
  </si>
  <si>
    <t>67</t>
  </si>
  <si>
    <t>148.5</t>
  </si>
  <si>
    <t>罗艳清</t>
  </si>
  <si>
    <t>136242201801</t>
  </si>
  <si>
    <t>88</t>
  </si>
  <si>
    <t>61.5</t>
  </si>
  <si>
    <t>龙冬平</t>
  </si>
  <si>
    <t>136242200914</t>
  </si>
  <si>
    <t>63</t>
  </si>
  <si>
    <t>146</t>
  </si>
  <si>
    <t>刘倩</t>
  </si>
  <si>
    <t>136242202130</t>
  </si>
  <si>
    <t>66</t>
  </si>
  <si>
    <t>方慧</t>
  </si>
  <si>
    <t>136242200529</t>
  </si>
  <si>
    <t>71</t>
  </si>
  <si>
    <t>143.5</t>
  </si>
  <si>
    <t>熊燕</t>
  </si>
  <si>
    <t>136242201721</t>
  </si>
  <si>
    <t>147.5</t>
  </si>
  <si>
    <t>欧阳叶</t>
  </si>
  <si>
    <t>136018002820</t>
  </si>
  <si>
    <t>74.5</t>
  </si>
  <si>
    <t>67.5</t>
  </si>
  <si>
    <t>142</t>
  </si>
  <si>
    <t>张俐</t>
  </si>
  <si>
    <t>136018003303</t>
  </si>
  <si>
    <t>80.5</t>
  </si>
  <si>
    <t>141</t>
  </si>
  <si>
    <t>姚琳</t>
  </si>
  <si>
    <t>136242200905</t>
  </si>
  <si>
    <t>147</t>
  </si>
  <si>
    <t>叶惠</t>
  </si>
  <si>
    <t>136242200330</t>
  </si>
  <si>
    <t>71.5</t>
  </si>
  <si>
    <t>141.5</t>
  </si>
  <si>
    <t>刘楚</t>
  </si>
  <si>
    <t>136242201520</t>
  </si>
  <si>
    <t>86</t>
  </si>
  <si>
    <t>57</t>
  </si>
  <si>
    <t>143</t>
  </si>
  <si>
    <t>江玉蜂</t>
  </si>
  <si>
    <t>136242201504</t>
  </si>
  <si>
    <t>56</t>
  </si>
  <si>
    <t>137.5</t>
  </si>
  <si>
    <t>刘静琪</t>
  </si>
  <si>
    <t>136018002613</t>
  </si>
  <si>
    <t>62.5</t>
  </si>
  <si>
    <t>王春琴</t>
  </si>
  <si>
    <t>136030503021</t>
  </si>
  <si>
    <t>140</t>
  </si>
  <si>
    <t>刘子燕</t>
  </si>
  <si>
    <t>136242201413</t>
  </si>
  <si>
    <t>139.5</t>
  </si>
  <si>
    <t>颜标娟</t>
  </si>
  <si>
    <t>136030503403</t>
  </si>
  <si>
    <t>72</t>
  </si>
  <si>
    <t>73.5</t>
  </si>
  <si>
    <t>段小艳</t>
  </si>
  <si>
    <t>136242201621</t>
  </si>
  <si>
    <t>138.5</t>
  </si>
  <si>
    <t>刘帅佳</t>
  </si>
  <si>
    <t>136030503211</t>
  </si>
  <si>
    <t>77</t>
  </si>
  <si>
    <t>61</t>
  </si>
  <si>
    <t>138</t>
  </si>
  <si>
    <t>张婷</t>
  </si>
  <si>
    <t>136242202201</t>
  </si>
  <si>
    <t>62</t>
  </si>
  <si>
    <t>135.5</t>
  </si>
  <si>
    <t>颜诗芬</t>
  </si>
  <si>
    <t>136030503124</t>
  </si>
  <si>
    <t>136</t>
  </si>
  <si>
    <t>熊娅</t>
  </si>
  <si>
    <t>136242201710</t>
  </si>
  <si>
    <t>137</t>
  </si>
  <si>
    <t>刘慧琪</t>
  </si>
  <si>
    <t>136242200509</t>
  </si>
  <si>
    <t>76</t>
  </si>
  <si>
    <t>孙菊华</t>
  </si>
  <si>
    <t>136242202222</t>
  </si>
  <si>
    <t>76.5</t>
  </si>
  <si>
    <t>57.5</t>
  </si>
  <si>
    <t>134</t>
  </si>
  <si>
    <t>罗芳</t>
  </si>
  <si>
    <t>永新县小学英语</t>
  </si>
  <si>
    <t>360830103017</t>
  </si>
  <si>
    <t>136242203312</t>
  </si>
  <si>
    <t>86.5</t>
  </si>
  <si>
    <t>166</t>
  </si>
  <si>
    <t>郭丽蓉</t>
  </si>
  <si>
    <t>136242203406</t>
  </si>
  <si>
    <t>78</t>
  </si>
  <si>
    <t>157.5</t>
  </si>
  <si>
    <t>张惠</t>
  </si>
  <si>
    <t>136030503815</t>
  </si>
  <si>
    <t>85.5</t>
  </si>
  <si>
    <t>金慧珍</t>
  </si>
  <si>
    <t>136242203030</t>
  </si>
  <si>
    <t>77.5</t>
  </si>
  <si>
    <t>157</t>
  </si>
  <si>
    <t>彭群英</t>
  </si>
  <si>
    <t>136030503930</t>
  </si>
  <si>
    <t>156.5</t>
  </si>
  <si>
    <t>陈艳君</t>
  </si>
  <si>
    <t>136030503712</t>
  </si>
  <si>
    <t>龙金华</t>
  </si>
  <si>
    <t>136241503317</t>
  </si>
  <si>
    <t>152.5</t>
  </si>
  <si>
    <t>李冬梅</t>
  </si>
  <si>
    <t>136242202817</t>
  </si>
  <si>
    <t>68.5</t>
  </si>
  <si>
    <t>151.5</t>
  </si>
  <si>
    <t>罗琴</t>
  </si>
  <si>
    <t>136241503324</t>
  </si>
  <si>
    <t>84</t>
  </si>
  <si>
    <t>151</t>
  </si>
  <si>
    <t>旷慧汝</t>
  </si>
  <si>
    <t>136030503630</t>
  </si>
  <si>
    <t>81</t>
  </si>
  <si>
    <t>159</t>
  </si>
  <si>
    <t>欧阳韦</t>
  </si>
  <si>
    <t>136242202730</t>
  </si>
  <si>
    <t>69</t>
  </si>
  <si>
    <t>150</t>
  </si>
  <si>
    <t>朱琪琪</t>
  </si>
  <si>
    <t>136030503521</t>
  </si>
  <si>
    <t>刘玲</t>
  </si>
  <si>
    <t>136014005310</t>
  </si>
  <si>
    <t>陈红梅</t>
  </si>
  <si>
    <t>136242202528</t>
  </si>
  <si>
    <t>68</t>
  </si>
  <si>
    <t>145</t>
  </si>
  <si>
    <t>彭雪依</t>
  </si>
  <si>
    <t>136030503921</t>
  </si>
  <si>
    <t>75.5</t>
  </si>
  <si>
    <t>周勤勤</t>
  </si>
  <si>
    <t>136030503716</t>
  </si>
  <si>
    <t>153</t>
  </si>
  <si>
    <t>刘珊</t>
  </si>
  <si>
    <t>136242203016</t>
  </si>
  <si>
    <t>胡永珍</t>
  </si>
  <si>
    <t>136242203229</t>
  </si>
  <si>
    <t>146.5</t>
  </si>
  <si>
    <t>文建芳</t>
  </si>
  <si>
    <t>136242202924</t>
  </si>
  <si>
    <t>贺丹梅</t>
  </si>
  <si>
    <t>136242202703</t>
  </si>
  <si>
    <t>黄红英</t>
  </si>
  <si>
    <t>136242203512</t>
  </si>
  <si>
    <t>郭金燕</t>
  </si>
  <si>
    <t>136030503917</t>
  </si>
  <si>
    <t>李殊</t>
  </si>
  <si>
    <t>136014006605</t>
  </si>
  <si>
    <t>134.5</t>
  </si>
  <si>
    <t>彭盛琼</t>
  </si>
  <si>
    <t>136242203215</t>
  </si>
  <si>
    <t>65</t>
  </si>
  <si>
    <t>刘香怡</t>
  </si>
  <si>
    <t>136014005904</t>
  </si>
  <si>
    <t>谢淑文</t>
  </si>
  <si>
    <t>136030503807</t>
  </si>
  <si>
    <t>136.5</t>
  </si>
  <si>
    <t>朱林艳</t>
  </si>
  <si>
    <t>136030503707</t>
  </si>
  <si>
    <t>80</t>
  </si>
  <si>
    <t>59.5</t>
  </si>
  <si>
    <t>赵金凤</t>
  </si>
  <si>
    <t>136242203027</t>
  </si>
  <si>
    <t>142.5</t>
  </si>
  <si>
    <t>李姜湄</t>
  </si>
  <si>
    <t>136242203410</t>
  </si>
  <si>
    <t>135</t>
  </si>
  <si>
    <t>邓苏敏</t>
  </si>
  <si>
    <t>136242203107</t>
  </si>
  <si>
    <t>杨洁馨</t>
  </si>
  <si>
    <t>136014005619</t>
  </si>
  <si>
    <t>朱琴</t>
  </si>
  <si>
    <t>136040801703</t>
  </si>
  <si>
    <t>张慧珍</t>
  </si>
  <si>
    <t>永新县小学语文</t>
  </si>
  <si>
    <t>360830101015</t>
  </si>
  <si>
    <t>136018704702</t>
  </si>
  <si>
    <t>156</t>
  </si>
  <si>
    <t>彭玉凤</t>
  </si>
  <si>
    <t>136240100207</t>
  </si>
  <si>
    <t>伍红</t>
  </si>
  <si>
    <t>136240101111</t>
  </si>
  <si>
    <t>周子怡</t>
  </si>
  <si>
    <t>136240102021</t>
  </si>
  <si>
    <t>158.5</t>
  </si>
  <si>
    <t>彭雪靓</t>
  </si>
  <si>
    <t>136240100204</t>
  </si>
  <si>
    <t>74</t>
  </si>
  <si>
    <t>154</t>
  </si>
  <si>
    <t>周霞</t>
  </si>
  <si>
    <t>136240101224</t>
  </si>
  <si>
    <t>郭娇</t>
  </si>
  <si>
    <t>136240102401</t>
  </si>
  <si>
    <t>刘桂香</t>
  </si>
  <si>
    <t>136240102905</t>
  </si>
  <si>
    <t>82.5</t>
  </si>
  <si>
    <t>邱静雯</t>
  </si>
  <si>
    <t>136240101226</t>
  </si>
  <si>
    <t>左章含</t>
  </si>
  <si>
    <t>136240103105</t>
  </si>
  <si>
    <t>彭轩鹤</t>
  </si>
  <si>
    <t>136240103020</t>
  </si>
  <si>
    <t>袁丽</t>
  </si>
  <si>
    <t>136240102321</t>
  </si>
  <si>
    <t>颜艳琴</t>
  </si>
  <si>
    <t>136240101711</t>
  </si>
  <si>
    <t>邹华香</t>
  </si>
  <si>
    <t>136018702129</t>
  </si>
  <si>
    <t>66.5</t>
  </si>
  <si>
    <t>刘璐</t>
  </si>
  <si>
    <t>136240100801</t>
  </si>
  <si>
    <t>刘江艳</t>
  </si>
  <si>
    <t>136030502124</t>
  </si>
  <si>
    <t>李敏</t>
  </si>
  <si>
    <t>136240101029</t>
  </si>
  <si>
    <t>郭梦</t>
  </si>
  <si>
    <t>136240100222</t>
  </si>
  <si>
    <t>148</t>
  </si>
  <si>
    <t>李洁</t>
  </si>
  <si>
    <t>136240100527</t>
  </si>
  <si>
    <t>64</t>
  </si>
  <si>
    <t>欧阳乾</t>
  </si>
  <si>
    <t>136240102528</t>
  </si>
  <si>
    <t>戴娟</t>
  </si>
  <si>
    <t>136240100727</t>
  </si>
  <si>
    <t>李江萍</t>
  </si>
  <si>
    <t>136030502410</t>
  </si>
  <si>
    <t>杨春花</t>
  </si>
  <si>
    <t>136240101428</t>
  </si>
  <si>
    <t>李婷</t>
  </si>
  <si>
    <t>136018700302</t>
  </si>
  <si>
    <t>140.5</t>
  </si>
  <si>
    <t>龙灏玲</t>
  </si>
  <si>
    <t>136240100910</t>
  </si>
  <si>
    <t>董艺</t>
  </si>
  <si>
    <t>136240102028</t>
  </si>
  <si>
    <t>贺蓉</t>
  </si>
  <si>
    <t>136240100310</t>
  </si>
  <si>
    <t>李苏梅</t>
  </si>
  <si>
    <t>136240102627</t>
  </si>
  <si>
    <t>江平</t>
  </si>
  <si>
    <t>136240103109</t>
  </si>
  <si>
    <t>朱娟</t>
  </si>
  <si>
    <t>136240100605</t>
  </si>
  <si>
    <t>贺孝妍</t>
  </si>
  <si>
    <t>136240102625</t>
  </si>
</sst>
</file>

<file path=xl/styles.xml><?xml version="1.0" encoding="utf-8"?>
<styleSheet xmlns="http://schemas.openxmlformats.org/spreadsheetml/2006/main">
  <numFmts count="5">
    <numFmt numFmtId="176" formatCode="0.00;[Red]0.0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9"/>
  <sheetViews>
    <sheetView tabSelected="1" zoomScale="160" zoomScaleNormal="160" workbookViewId="0">
      <selection activeCell="N2" sqref="N2"/>
    </sheetView>
  </sheetViews>
  <sheetFormatPr defaultColWidth="9" defaultRowHeight="21" customHeight="1"/>
  <cols>
    <col min="1" max="1" width="3.46363636363636" style="1" customWidth="1"/>
    <col min="2" max="2" width="7.1" style="2" customWidth="1"/>
    <col min="3" max="3" width="14.6272727272727" style="3" customWidth="1"/>
    <col min="4" max="4" width="12.7181818181818" style="2" customWidth="1"/>
    <col min="5" max="5" width="11.8090909090909" style="2" customWidth="1"/>
    <col min="6" max="6" width="5.84545454545455" style="4" customWidth="1"/>
    <col min="7" max="7" width="6.08181818181818" style="4" customWidth="1"/>
    <col min="8" max="8" width="6.12727272727273" style="4" customWidth="1"/>
    <col min="9" max="9" width="6.41818181818182" style="5" customWidth="1"/>
    <col min="10" max="10" width="6.58181818181818" style="5" customWidth="1"/>
    <col min="11" max="11" width="6.46363636363636" style="5" customWidth="1"/>
    <col min="12" max="12" width="5.50909090909091" style="5" customWidth="1"/>
    <col min="13" max="13" width="4.25454545454545" style="1" customWidth="1"/>
    <col min="14" max="14" width="5.77272727272727" style="4" customWidth="1"/>
    <col min="15" max="16" width="9" style="4"/>
    <col min="17" max="16384" width="9" style="2"/>
  </cols>
  <sheetData>
    <row r="1" ht="30" customHeight="1" spans="1:13">
      <c r="A1" s="6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0" t="s">
        <v>8</v>
      </c>
      <c r="J1" s="11" t="s">
        <v>9</v>
      </c>
      <c r="K1" s="10" t="s">
        <v>10</v>
      </c>
      <c r="L1" s="10" t="s">
        <v>11</v>
      </c>
      <c r="M1" s="6" t="s">
        <v>12</v>
      </c>
    </row>
    <row r="2" customHeight="1" spans="1:13">
      <c r="A2" s="9">
        <v>1</v>
      </c>
      <c r="B2" s="7" t="s">
        <v>13</v>
      </c>
      <c r="C2" s="8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12">
        <f t="shared" ref="I2:I7" si="0">H2/4</f>
        <v>34.75</v>
      </c>
      <c r="J2" s="12">
        <v>83.76</v>
      </c>
      <c r="K2" s="12">
        <f t="shared" ref="K2:K7" si="1">J2/2</f>
        <v>41.88</v>
      </c>
      <c r="L2" s="12">
        <f t="shared" ref="L2:L7" si="2">K2+I2</f>
        <v>76.63</v>
      </c>
      <c r="M2" s="9">
        <v>1</v>
      </c>
    </row>
    <row r="3" customHeight="1" spans="1:13">
      <c r="A3" s="9">
        <v>2</v>
      </c>
      <c r="B3" s="7" t="s">
        <v>20</v>
      </c>
      <c r="C3" s="8" t="s">
        <v>14</v>
      </c>
      <c r="D3" s="7" t="s">
        <v>15</v>
      </c>
      <c r="E3" s="7" t="s">
        <v>21</v>
      </c>
      <c r="F3" s="7" t="s">
        <v>22</v>
      </c>
      <c r="G3" s="7" t="s">
        <v>23</v>
      </c>
      <c r="H3" s="7" t="s">
        <v>24</v>
      </c>
      <c r="I3" s="12">
        <f t="shared" si="0"/>
        <v>32.375</v>
      </c>
      <c r="J3" s="12">
        <v>81.02</v>
      </c>
      <c r="K3" s="12">
        <f t="shared" si="1"/>
        <v>40.51</v>
      </c>
      <c r="L3" s="12">
        <f t="shared" si="2"/>
        <v>72.885</v>
      </c>
      <c r="M3" s="9">
        <v>2</v>
      </c>
    </row>
    <row r="4" customHeight="1" spans="1:13">
      <c r="A4" s="9">
        <v>3</v>
      </c>
      <c r="B4" s="7" t="s">
        <v>25</v>
      </c>
      <c r="C4" s="8" t="s">
        <v>14</v>
      </c>
      <c r="D4" s="7" t="s">
        <v>15</v>
      </c>
      <c r="E4" s="7" t="s">
        <v>26</v>
      </c>
      <c r="F4" s="7" t="s">
        <v>27</v>
      </c>
      <c r="G4" s="7" t="s">
        <v>28</v>
      </c>
      <c r="H4" s="7" t="s">
        <v>29</v>
      </c>
      <c r="I4" s="12">
        <f t="shared" si="0"/>
        <v>22.625</v>
      </c>
      <c r="J4" s="12">
        <v>85.72</v>
      </c>
      <c r="K4" s="12">
        <f t="shared" si="1"/>
        <v>42.86</v>
      </c>
      <c r="L4" s="12">
        <f t="shared" si="2"/>
        <v>65.485</v>
      </c>
      <c r="M4" s="9">
        <v>3</v>
      </c>
    </row>
    <row r="5" customHeight="1" spans="1:13">
      <c r="A5" s="9">
        <v>4</v>
      </c>
      <c r="B5" s="7" t="s">
        <v>30</v>
      </c>
      <c r="C5" s="8" t="s">
        <v>14</v>
      </c>
      <c r="D5" s="7" t="s">
        <v>15</v>
      </c>
      <c r="E5" s="7" t="s">
        <v>31</v>
      </c>
      <c r="F5" s="7" t="s">
        <v>32</v>
      </c>
      <c r="G5" s="7" t="s">
        <v>33</v>
      </c>
      <c r="H5" s="7" t="s">
        <v>34</v>
      </c>
      <c r="I5" s="12">
        <f t="shared" si="0"/>
        <v>25.875</v>
      </c>
      <c r="J5" s="12">
        <v>79.12</v>
      </c>
      <c r="K5" s="12">
        <f t="shared" si="1"/>
        <v>39.56</v>
      </c>
      <c r="L5" s="12">
        <f t="shared" si="2"/>
        <v>65.435</v>
      </c>
      <c r="M5" s="9">
        <v>4</v>
      </c>
    </row>
    <row r="6" customHeight="1" spans="1:13">
      <c r="A6" s="9">
        <v>5</v>
      </c>
      <c r="B6" s="7" t="s">
        <v>35</v>
      </c>
      <c r="C6" s="8" t="s">
        <v>14</v>
      </c>
      <c r="D6" s="7" t="s">
        <v>15</v>
      </c>
      <c r="E6" s="7" t="s">
        <v>36</v>
      </c>
      <c r="F6" s="7" t="s">
        <v>37</v>
      </c>
      <c r="G6" s="7" t="s">
        <v>38</v>
      </c>
      <c r="H6" s="7" t="s">
        <v>39</v>
      </c>
      <c r="I6" s="12">
        <f t="shared" si="0"/>
        <v>23.25</v>
      </c>
      <c r="J6" s="12">
        <v>73.16</v>
      </c>
      <c r="K6" s="12">
        <f t="shared" si="1"/>
        <v>36.58</v>
      </c>
      <c r="L6" s="12">
        <f t="shared" si="2"/>
        <v>59.83</v>
      </c>
      <c r="M6" s="9">
        <v>5</v>
      </c>
    </row>
    <row r="7" customHeight="1" spans="1:13">
      <c r="A7" s="9">
        <v>6</v>
      </c>
      <c r="B7" s="7" t="s">
        <v>40</v>
      </c>
      <c r="C7" s="8" t="s">
        <v>14</v>
      </c>
      <c r="D7" s="7" t="s">
        <v>15</v>
      </c>
      <c r="E7" s="7" t="s">
        <v>41</v>
      </c>
      <c r="F7" s="7" t="s">
        <v>42</v>
      </c>
      <c r="G7" s="7" t="s">
        <v>43</v>
      </c>
      <c r="H7" s="7" t="s">
        <v>44</v>
      </c>
      <c r="I7" s="12">
        <f t="shared" si="0"/>
        <v>20.75</v>
      </c>
      <c r="J7" s="12">
        <v>76.88</v>
      </c>
      <c r="K7" s="12">
        <f t="shared" si="1"/>
        <v>38.44</v>
      </c>
      <c r="L7" s="12">
        <f t="shared" si="2"/>
        <v>59.19</v>
      </c>
      <c r="M7" s="9">
        <v>6</v>
      </c>
    </row>
    <row r="8" customHeight="1" spans="1:13">
      <c r="A8" s="9"/>
      <c r="B8" s="7"/>
      <c r="C8" s="8"/>
      <c r="D8" s="7"/>
      <c r="E8" s="7"/>
      <c r="F8" s="7"/>
      <c r="G8" s="7"/>
      <c r="H8" s="7"/>
      <c r="I8" s="12"/>
      <c r="J8" s="12"/>
      <c r="K8" s="12"/>
      <c r="L8" s="12"/>
      <c r="M8" s="9"/>
    </row>
    <row r="9" customHeight="1" spans="1:13">
      <c r="A9" s="9">
        <v>1</v>
      </c>
      <c r="B9" s="7" t="s">
        <v>45</v>
      </c>
      <c r="C9" s="8" t="s">
        <v>46</v>
      </c>
      <c r="D9" s="7" t="s">
        <v>47</v>
      </c>
      <c r="E9" s="7" t="s">
        <v>48</v>
      </c>
      <c r="F9" s="7" t="s">
        <v>49</v>
      </c>
      <c r="G9" s="7" t="s">
        <v>49</v>
      </c>
      <c r="H9" s="7" t="s">
        <v>50</v>
      </c>
      <c r="I9" s="12">
        <f t="shared" ref="I9:I14" si="3">H9/4</f>
        <v>32.75</v>
      </c>
      <c r="J9" s="12">
        <v>82.8</v>
      </c>
      <c r="K9" s="12">
        <f t="shared" ref="K9:K14" si="4">J9/2</f>
        <v>41.4</v>
      </c>
      <c r="L9" s="12">
        <f t="shared" ref="L9:L14" si="5">K9+I9</f>
        <v>74.15</v>
      </c>
      <c r="M9" s="9">
        <v>1</v>
      </c>
    </row>
    <row r="10" customHeight="1" spans="1:13">
      <c r="A10" s="9">
        <v>2</v>
      </c>
      <c r="B10" s="7" t="s">
        <v>51</v>
      </c>
      <c r="C10" s="8" t="s">
        <v>46</v>
      </c>
      <c r="D10" s="7" t="s">
        <v>47</v>
      </c>
      <c r="E10" s="7" t="s">
        <v>52</v>
      </c>
      <c r="F10" s="7" t="s">
        <v>53</v>
      </c>
      <c r="G10" s="7" t="s">
        <v>54</v>
      </c>
      <c r="H10" s="7" t="s">
        <v>55</v>
      </c>
      <c r="I10" s="12">
        <f t="shared" si="3"/>
        <v>29.25</v>
      </c>
      <c r="J10" s="12">
        <v>80.2</v>
      </c>
      <c r="K10" s="12">
        <f t="shared" si="4"/>
        <v>40.1</v>
      </c>
      <c r="L10" s="12">
        <f t="shared" si="5"/>
        <v>69.35</v>
      </c>
      <c r="M10" s="9">
        <v>2</v>
      </c>
    </row>
    <row r="11" customHeight="1" spans="1:13">
      <c r="A11" s="9">
        <v>3</v>
      </c>
      <c r="B11" s="7" t="s">
        <v>56</v>
      </c>
      <c r="C11" s="8" t="s">
        <v>46</v>
      </c>
      <c r="D11" s="7" t="s">
        <v>47</v>
      </c>
      <c r="E11" s="7" t="s">
        <v>57</v>
      </c>
      <c r="F11" s="7" t="s">
        <v>58</v>
      </c>
      <c r="G11" s="7" t="s">
        <v>59</v>
      </c>
      <c r="H11" s="7" t="s">
        <v>60</v>
      </c>
      <c r="I11" s="12">
        <f t="shared" si="3"/>
        <v>25.25</v>
      </c>
      <c r="J11" s="12">
        <v>85.4</v>
      </c>
      <c r="K11" s="12">
        <f t="shared" si="4"/>
        <v>42.7</v>
      </c>
      <c r="L11" s="12">
        <f t="shared" si="5"/>
        <v>67.95</v>
      </c>
      <c r="M11" s="9">
        <v>3</v>
      </c>
    </row>
    <row r="12" customHeight="1" spans="1:13">
      <c r="A12" s="9">
        <v>4</v>
      </c>
      <c r="B12" s="7" t="s">
        <v>61</v>
      </c>
      <c r="C12" s="8" t="s">
        <v>46</v>
      </c>
      <c r="D12" s="7" t="s">
        <v>47</v>
      </c>
      <c r="E12" s="7" t="s">
        <v>62</v>
      </c>
      <c r="F12" s="7" t="s">
        <v>63</v>
      </c>
      <c r="G12" s="7" t="s">
        <v>42</v>
      </c>
      <c r="H12" s="7" t="s">
        <v>64</v>
      </c>
      <c r="I12" s="12">
        <f t="shared" si="3"/>
        <v>25.375</v>
      </c>
      <c r="J12" s="12">
        <v>84</v>
      </c>
      <c r="K12" s="12">
        <f t="shared" si="4"/>
        <v>42</v>
      </c>
      <c r="L12" s="12">
        <f t="shared" si="5"/>
        <v>67.375</v>
      </c>
      <c r="M12" s="9">
        <v>4</v>
      </c>
    </row>
    <row r="13" customHeight="1" spans="1:13">
      <c r="A13" s="9">
        <v>5</v>
      </c>
      <c r="B13" s="7" t="s">
        <v>65</v>
      </c>
      <c r="C13" s="8" t="s">
        <v>46</v>
      </c>
      <c r="D13" s="7" t="s">
        <v>47</v>
      </c>
      <c r="E13" s="7" t="s">
        <v>66</v>
      </c>
      <c r="F13" s="7" t="s">
        <v>67</v>
      </c>
      <c r="G13" s="7" t="s">
        <v>63</v>
      </c>
      <c r="H13" s="7" t="s">
        <v>68</v>
      </c>
      <c r="I13" s="12">
        <f t="shared" si="3"/>
        <v>21.125</v>
      </c>
      <c r="J13" s="12">
        <v>84.7</v>
      </c>
      <c r="K13" s="12">
        <f t="shared" si="4"/>
        <v>42.35</v>
      </c>
      <c r="L13" s="12">
        <f t="shared" si="5"/>
        <v>63.475</v>
      </c>
      <c r="M13" s="9">
        <v>5</v>
      </c>
    </row>
    <row r="14" customHeight="1" spans="1:13">
      <c r="A14" s="9">
        <v>6</v>
      </c>
      <c r="B14" s="7" t="s">
        <v>69</v>
      </c>
      <c r="C14" s="8" t="s">
        <v>46</v>
      </c>
      <c r="D14" s="7" t="s">
        <v>47</v>
      </c>
      <c r="E14" s="7" t="s">
        <v>66</v>
      </c>
      <c r="F14" s="7"/>
      <c r="G14" s="7"/>
      <c r="H14" s="7"/>
      <c r="I14" s="12">
        <f t="shared" si="3"/>
        <v>0</v>
      </c>
      <c r="J14" s="12">
        <v>79.76</v>
      </c>
      <c r="K14" s="12">
        <f t="shared" si="4"/>
        <v>39.88</v>
      </c>
      <c r="L14" s="12">
        <f t="shared" si="5"/>
        <v>39.88</v>
      </c>
      <c r="M14" s="9">
        <v>6</v>
      </c>
    </row>
    <row r="15" customHeight="1" spans="1:13">
      <c r="A15" s="9"/>
      <c r="B15" s="7"/>
      <c r="C15" s="8"/>
      <c r="D15" s="7"/>
      <c r="E15" s="7"/>
      <c r="F15" s="7"/>
      <c r="G15" s="7"/>
      <c r="H15" s="7"/>
      <c r="I15" s="12"/>
      <c r="J15" s="12"/>
      <c r="K15" s="12"/>
      <c r="L15" s="12"/>
      <c r="M15" s="9"/>
    </row>
    <row r="16" customHeight="1" spans="1:13">
      <c r="A16" s="9">
        <v>1</v>
      </c>
      <c r="B16" s="7" t="s">
        <v>70</v>
      </c>
      <c r="C16" s="8" t="s">
        <v>71</v>
      </c>
      <c r="D16" s="7" t="s">
        <v>72</v>
      </c>
      <c r="E16" s="7" t="s">
        <v>73</v>
      </c>
      <c r="F16" s="7" t="s">
        <v>44</v>
      </c>
      <c r="G16" s="7" t="s">
        <v>74</v>
      </c>
      <c r="H16" s="7" t="s">
        <v>75</v>
      </c>
      <c r="I16" s="12">
        <f t="shared" ref="I16:I44" si="6">H16/4</f>
        <v>38.375</v>
      </c>
      <c r="J16" s="12">
        <v>86.82</v>
      </c>
      <c r="K16" s="12">
        <f t="shared" ref="K16:K44" si="7">J16/2</f>
        <v>43.41</v>
      </c>
      <c r="L16" s="12">
        <f t="shared" ref="L16:L44" si="8">K16+I16</f>
        <v>81.785</v>
      </c>
      <c r="M16" s="9">
        <v>1</v>
      </c>
    </row>
    <row r="17" customHeight="1" spans="1:13">
      <c r="A17" s="9">
        <v>2</v>
      </c>
      <c r="B17" s="7" t="s">
        <v>76</v>
      </c>
      <c r="C17" s="8" t="s">
        <v>71</v>
      </c>
      <c r="D17" s="7" t="s">
        <v>72</v>
      </c>
      <c r="E17" s="7" t="s">
        <v>77</v>
      </c>
      <c r="F17" s="7" t="s">
        <v>78</v>
      </c>
      <c r="G17" s="7" t="s">
        <v>79</v>
      </c>
      <c r="H17" s="7" t="s">
        <v>75</v>
      </c>
      <c r="I17" s="12">
        <f t="shared" si="6"/>
        <v>38.375</v>
      </c>
      <c r="J17" s="12">
        <v>86.1</v>
      </c>
      <c r="K17" s="12">
        <f t="shared" si="7"/>
        <v>43.05</v>
      </c>
      <c r="L17" s="12">
        <f t="shared" si="8"/>
        <v>81.425</v>
      </c>
      <c r="M17" s="9">
        <v>2</v>
      </c>
    </row>
    <row r="18" customHeight="1" spans="1:13">
      <c r="A18" s="9">
        <v>3</v>
      </c>
      <c r="B18" s="7" t="s">
        <v>80</v>
      </c>
      <c r="C18" s="8" t="s">
        <v>71</v>
      </c>
      <c r="D18" s="7" t="s">
        <v>72</v>
      </c>
      <c r="E18" s="7" t="s">
        <v>81</v>
      </c>
      <c r="F18" s="7" t="s">
        <v>82</v>
      </c>
      <c r="G18" s="7" t="s">
        <v>83</v>
      </c>
      <c r="H18" s="7" t="s">
        <v>84</v>
      </c>
      <c r="I18" s="12">
        <f t="shared" si="6"/>
        <v>36.375</v>
      </c>
      <c r="J18" s="12">
        <v>88.9</v>
      </c>
      <c r="K18" s="12">
        <f t="shared" si="7"/>
        <v>44.45</v>
      </c>
      <c r="L18" s="12">
        <f t="shared" si="8"/>
        <v>80.825</v>
      </c>
      <c r="M18" s="9">
        <v>3</v>
      </c>
    </row>
    <row r="19" customHeight="1" spans="1:13">
      <c r="A19" s="9">
        <v>4</v>
      </c>
      <c r="B19" s="7" t="s">
        <v>85</v>
      </c>
      <c r="C19" s="8" t="s">
        <v>71</v>
      </c>
      <c r="D19" s="7" t="s">
        <v>72</v>
      </c>
      <c r="E19" s="7" t="s">
        <v>86</v>
      </c>
      <c r="F19" s="7" t="s">
        <v>87</v>
      </c>
      <c r="G19" s="7" t="s">
        <v>88</v>
      </c>
      <c r="H19" s="7" t="s">
        <v>89</v>
      </c>
      <c r="I19" s="12">
        <f t="shared" si="6"/>
        <v>37.25</v>
      </c>
      <c r="J19" s="12">
        <v>86.7</v>
      </c>
      <c r="K19" s="12">
        <f t="shared" si="7"/>
        <v>43.35</v>
      </c>
      <c r="L19" s="12">
        <f t="shared" si="8"/>
        <v>80.6</v>
      </c>
      <c r="M19" s="9">
        <v>4</v>
      </c>
    </row>
    <row r="20" customHeight="1" spans="1:13">
      <c r="A20" s="9">
        <v>5</v>
      </c>
      <c r="B20" s="7" t="s">
        <v>90</v>
      </c>
      <c r="C20" s="8" t="s">
        <v>71</v>
      </c>
      <c r="D20" s="7" t="s">
        <v>72</v>
      </c>
      <c r="E20" s="7" t="s">
        <v>91</v>
      </c>
      <c r="F20" s="7" t="s">
        <v>92</v>
      </c>
      <c r="G20" s="7" t="s">
        <v>53</v>
      </c>
      <c r="H20" s="7" t="s">
        <v>93</v>
      </c>
      <c r="I20" s="12">
        <f t="shared" si="6"/>
        <v>36</v>
      </c>
      <c r="J20" s="12">
        <v>89</v>
      </c>
      <c r="K20" s="12">
        <f t="shared" si="7"/>
        <v>44.5</v>
      </c>
      <c r="L20" s="12">
        <f t="shared" si="8"/>
        <v>80.5</v>
      </c>
      <c r="M20" s="9">
        <v>5</v>
      </c>
    </row>
    <row r="21" customHeight="1" spans="1:13">
      <c r="A21" s="9">
        <v>6</v>
      </c>
      <c r="B21" s="7" t="s">
        <v>94</v>
      </c>
      <c r="C21" s="8" t="s">
        <v>71</v>
      </c>
      <c r="D21" s="7" t="s">
        <v>72</v>
      </c>
      <c r="E21" s="7" t="s">
        <v>95</v>
      </c>
      <c r="F21" s="7" t="s">
        <v>92</v>
      </c>
      <c r="G21" s="7" t="s">
        <v>96</v>
      </c>
      <c r="H21" s="7" t="s">
        <v>97</v>
      </c>
      <c r="I21" s="12">
        <f t="shared" si="6"/>
        <v>37.375</v>
      </c>
      <c r="J21" s="12">
        <v>86.1</v>
      </c>
      <c r="K21" s="12">
        <f t="shared" si="7"/>
        <v>43.05</v>
      </c>
      <c r="L21" s="12">
        <f t="shared" si="8"/>
        <v>80.425</v>
      </c>
      <c r="M21" s="9">
        <v>6</v>
      </c>
    </row>
    <row r="22" customHeight="1" spans="1:13">
      <c r="A22" s="9">
        <v>7</v>
      </c>
      <c r="B22" s="7" t="s">
        <v>98</v>
      </c>
      <c r="C22" s="8" t="s">
        <v>71</v>
      </c>
      <c r="D22" s="7" t="s">
        <v>72</v>
      </c>
      <c r="E22" s="7" t="s">
        <v>99</v>
      </c>
      <c r="F22" s="7" t="s">
        <v>100</v>
      </c>
      <c r="G22" s="7" t="s">
        <v>101</v>
      </c>
      <c r="H22" s="7" t="s">
        <v>102</v>
      </c>
      <c r="I22" s="12">
        <f t="shared" si="6"/>
        <v>37.125</v>
      </c>
      <c r="J22" s="12">
        <v>85.8</v>
      </c>
      <c r="K22" s="12">
        <f t="shared" si="7"/>
        <v>42.9</v>
      </c>
      <c r="L22" s="12">
        <f t="shared" si="8"/>
        <v>80.025</v>
      </c>
      <c r="M22" s="9">
        <v>7</v>
      </c>
    </row>
    <row r="23" customHeight="1" spans="1:13">
      <c r="A23" s="9">
        <v>8</v>
      </c>
      <c r="B23" s="7" t="s">
        <v>103</v>
      </c>
      <c r="C23" s="8" t="s">
        <v>71</v>
      </c>
      <c r="D23" s="7" t="s">
        <v>72</v>
      </c>
      <c r="E23" s="7" t="s">
        <v>104</v>
      </c>
      <c r="F23" s="7" t="s">
        <v>105</v>
      </c>
      <c r="G23" s="7" t="s">
        <v>106</v>
      </c>
      <c r="H23" s="7" t="s">
        <v>97</v>
      </c>
      <c r="I23" s="12">
        <f t="shared" si="6"/>
        <v>37.375</v>
      </c>
      <c r="J23" s="12">
        <v>84.8</v>
      </c>
      <c r="K23" s="12">
        <f t="shared" si="7"/>
        <v>42.4</v>
      </c>
      <c r="L23" s="12">
        <f t="shared" si="8"/>
        <v>79.775</v>
      </c>
      <c r="M23" s="9">
        <v>8</v>
      </c>
    </row>
    <row r="24" customHeight="1" spans="1:13">
      <c r="A24" s="9">
        <v>9</v>
      </c>
      <c r="B24" s="7" t="s">
        <v>107</v>
      </c>
      <c r="C24" s="8" t="s">
        <v>71</v>
      </c>
      <c r="D24" s="7" t="s">
        <v>72</v>
      </c>
      <c r="E24" s="7" t="s">
        <v>108</v>
      </c>
      <c r="F24" s="7" t="s">
        <v>44</v>
      </c>
      <c r="G24" s="7" t="s">
        <v>109</v>
      </c>
      <c r="H24" s="7" t="s">
        <v>110</v>
      </c>
      <c r="I24" s="12">
        <f t="shared" si="6"/>
        <v>36.5</v>
      </c>
      <c r="J24" s="12">
        <v>86.24</v>
      </c>
      <c r="K24" s="12">
        <f t="shared" si="7"/>
        <v>43.12</v>
      </c>
      <c r="L24" s="12">
        <f t="shared" si="8"/>
        <v>79.62</v>
      </c>
      <c r="M24" s="9">
        <v>9</v>
      </c>
    </row>
    <row r="25" customHeight="1" spans="1:13">
      <c r="A25" s="9">
        <v>10</v>
      </c>
      <c r="B25" s="7" t="s">
        <v>111</v>
      </c>
      <c r="C25" s="8" t="s">
        <v>71</v>
      </c>
      <c r="D25" s="7" t="s">
        <v>72</v>
      </c>
      <c r="E25" s="7" t="s">
        <v>112</v>
      </c>
      <c r="F25" s="7" t="s">
        <v>44</v>
      </c>
      <c r="G25" s="7" t="s">
        <v>113</v>
      </c>
      <c r="H25" s="7" t="s">
        <v>89</v>
      </c>
      <c r="I25" s="12">
        <f t="shared" si="6"/>
        <v>37.25</v>
      </c>
      <c r="J25" s="12">
        <v>84.4</v>
      </c>
      <c r="K25" s="12">
        <f t="shared" si="7"/>
        <v>42.2</v>
      </c>
      <c r="L25" s="12">
        <f t="shared" si="8"/>
        <v>79.45</v>
      </c>
      <c r="M25" s="9">
        <v>10</v>
      </c>
    </row>
    <row r="26" customHeight="1" spans="1:13">
      <c r="A26" s="9">
        <v>11</v>
      </c>
      <c r="B26" s="7" t="s">
        <v>114</v>
      </c>
      <c r="C26" s="8" t="s">
        <v>71</v>
      </c>
      <c r="D26" s="7" t="s">
        <v>72</v>
      </c>
      <c r="E26" s="7" t="s">
        <v>115</v>
      </c>
      <c r="F26" s="7" t="s">
        <v>83</v>
      </c>
      <c r="G26" s="7" t="s">
        <v>116</v>
      </c>
      <c r="H26" s="7" t="s">
        <v>117</v>
      </c>
      <c r="I26" s="12">
        <f t="shared" si="6"/>
        <v>35.875</v>
      </c>
      <c r="J26" s="12">
        <v>85.52</v>
      </c>
      <c r="K26" s="12">
        <f t="shared" si="7"/>
        <v>42.76</v>
      </c>
      <c r="L26" s="12">
        <f t="shared" si="8"/>
        <v>78.635</v>
      </c>
      <c r="M26" s="9">
        <v>11</v>
      </c>
    </row>
    <row r="27" customHeight="1" spans="1:13">
      <c r="A27" s="9">
        <v>12</v>
      </c>
      <c r="B27" s="7" t="s">
        <v>118</v>
      </c>
      <c r="C27" s="8" t="s">
        <v>71</v>
      </c>
      <c r="D27" s="7" t="s">
        <v>72</v>
      </c>
      <c r="E27" s="7" t="s">
        <v>119</v>
      </c>
      <c r="F27" s="7" t="s">
        <v>100</v>
      </c>
      <c r="G27" s="7" t="s">
        <v>113</v>
      </c>
      <c r="H27" s="7" t="s">
        <v>120</v>
      </c>
      <c r="I27" s="12">
        <f t="shared" si="6"/>
        <v>36.875</v>
      </c>
      <c r="J27" s="12">
        <v>83.46</v>
      </c>
      <c r="K27" s="12">
        <f t="shared" si="7"/>
        <v>41.73</v>
      </c>
      <c r="L27" s="12">
        <f t="shared" si="8"/>
        <v>78.605</v>
      </c>
      <c r="M27" s="9">
        <v>12</v>
      </c>
    </row>
    <row r="28" customHeight="1" spans="1:13">
      <c r="A28" s="9">
        <v>13</v>
      </c>
      <c r="B28" s="7" t="s">
        <v>121</v>
      </c>
      <c r="C28" s="8" t="s">
        <v>71</v>
      </c>
      <c r="D28" s="7" t="s">
        <v>72</v>
      </c>
      <c r="E28" s="7" t="s">
        <v>122</v>
      </c>
      <c r="F28" s="7" t="s">
        <v>123</v>
      </c>
      <c r="G28" s="7" t="s">
        <v>124</v>
      </c>
      <c r="H28" s="7" t="s">
        <v>125</v>
      </c>
      <c r="I28" s="12">
        <f t="shared" si="6"/>
        <v>35.5</v>
      </c>
      <c r="J28" s="12">
        <v>85.04</v>
      </c>
      <c r="K28" s="12">
        <f t="shared" si="7"/>
        <v>42.52</v>
      </c>
      <c r="L28" s="12">
        <f t="shared" si="8"/>
        <v>78.02</v>
      </c>
      <c r="M28" s="9">
        <v>13</v>
      </c>
    </row>
    <row r="29" customHeight="1" spans="1:13">
      <c r="A29" s="9">
        <v>14</v>
      </c>
      <c r="B29" s="7" t="s">
        <v>126</v>
      </c>
      <c r="C29" s="8" t="s">
        <v>71</v>
      </c>
      <c r="D29" s="7" t="s">
        <v>72</v>
      </c>
      <c r="E29" s="7" t="s">
        <v>127</v>
      </c>
      <c r="F29" s="7" t="s">
        <v>128</v>
      </c>
      <c r="G29" s="7" t="s">
        <v>18</v>
      </c>
      <c r="H29" s="7" t="s">
        <v>129</v>
      </c>
      <c r="I29" s="12">
        <f t="shared" si="6"/>
        <v>35.25</v>
      </c>
      <c r="J29" s="12">
        <v>85.1</v>
      </c>
      <c r="K29" s="12">
        <f t="shared" si="7"/>
        <v>42.55</v>
      </c>
      <c r="L29" s="12">
        <f t="shared" si="8"/>
        <v>77.8</v>
      </c>
      <c r="M29" s="9">
        <v>14</v>
      </c>
    </row>
    <row r="30" customHeight="1" spans="1:13">
      <c r="A30" s="9">
        <v>15</v>
      </c>
      <c r="B30" s="7" t="s">
        <v>130</v>
      </c>
      <c r="C30" s="8" t="s">
        <v>71</v>
      </c>
      <c r="D30" s="7" t="s">
        <v>72</v>
      </c>
      <c r="E30" s="7" t="s">
        <v>131</v>
      </c>
      <c r="F30" s="7" t="s">
        <v>87</v>
      </c>
      <c r="G30" s="7" t="s">
        <v>124</v>
      </c>
      <c r="H30" s="7" t="s">
        <v>132</v>
      </c>
      <c r="I30" s="12">
        <f t="shared" si="6"/>
        <v>36.75</v>
      </c>
      <c r="J30" s="12">
        <v>81.8</v>
      </c>
      <c r="K30" s="12">
        <f t="shared" si="7"/>
        <v>40.9</v>
      </c>
      <c r="L30" s="12">
        <f t="shared" si="8"/>
        <v>77.65</v>
      </c>
      <c r="M30" s="9">
        <v>15</v>
      </c>
    </row>
    <row r="31" customHeight="1" spans="1:13">
      <c r="A31" s="9">
        <v>16</v>
      </c>
      <c r="B31" s="7" t="s">
        <v>133</v>
      </c>
      <c r="C31" s="8" t="s">
        <v>71</v>
      </c>
      <c r="D31" s="7" t="s">
        <v>72</v>
      </c>
      <c r="E31" s="7" t="s">
        <v>134</v>
      </c>
      <c r="F31" s="7" t="s">
        <v>135</v>
      </c>
      <c r="G31" s="7" t="s">
        <v>79</v>
      </c>
      <c r="H31" s="7" t="s">
        <v>136</v>
      </c>
      <c r="I31" s="12">
        <f t="shared" si="6"/>
        <v>35.375</v>
      </c>
      <c r="J31" s="12">
        <v>84.1</v>
      </c>
      <c r="K31" s="12">
        <f t="shared" si="7"/>
        <v>42.05</v>
      </c>
      <c r="L31" s="12">
        <f t="shared" si="8"/>
        <v>77.425</v>
      </c>
      <c r="M31" s="9">
        <v>16</v>
      </c>
    </row>
    <row r="32" customHeight="1" spans="1:13">
      <c r="A32" s="9">
        <v>17</v>
      </c>
      <c r="B32" s="7" t="s">
        <v>137</v>
      </c>
      <c r="C32" s="8" t="s">
        <v>71</v>
      </c>
      <c r="D32" s="7" t="s">
        <v>72</v>
      </c>
      <c r="E32" s="7" t="s">
        <v>138</v>
      </c>
      <c r="F32" s="7" t="s">
        <v>139</v>
      </c>
      <c r="G32" s="7" t="s">
        <v>140</v>
      </c>
      <c r="H32" s="7" t="s">
        <v>141</v>
      </c>
      <c r="I32" s="12">
        <f t="shared" si="6"/>
        <v>35.75</v>
      </c>
      <c r="J32" s="12">
        <v>83.24</v>
      </c>
      <c r="K32" s="12">
        <f t="shared" si="7"/>
        <v>41.62</v>
      </c>
      <c r="L32" s="12">
        <f t="shared" si="8"/>
        <v>77.37</v>
      </c>
      <c r="M32" s="9">
        <v>17</v>
      </c>
    </row>
    <row r="33" customHeight="1" spans="1:13">
      <c r="A33" s="9">
        <v>18</v>
      </c>
      <c r="B33" s="7" t="s">
        <v>142</v>
      </c>
      <c r="C33" s="8" t="s">
        <v>71</v>
      </c>
      <c r="D33" s="7" t="s">
        <v>72</v>
      </c>
      <c r="E33" s="7" t="s">
        <v>143</v>
      </c>
      <c r="F33" s="7" t="s">
        <v>100</v>
      </c>
      <c r="G33" s="7" t="s">
        <v>144</v>
      </c>
      <c r="H33" s="7" t="s">
        <v>145</v>
      </c>
      <c r="I33" s="12">
        <f t="shared" si="6"/>
        <v>34.375</v>
      </c>
      <c r="J33" s="12">
        <v>85.4</v>
      </c>
      <c r="K33" s="12">
        <f t="shared" si="7"/>
        <v>42.7</v>
      </c>
      <c r="L33" s="12">
        <f t="shared" si="8"/>
        <v>77.075</v>
      </c>
      <c r="M33" s="9">
        <v>18</v>
      </c>
    </row>
    <row r="34" customHeight="1" spans="1:13">
      <c r="A34" s="9">
        <v>19</v>
      </c>
      <c r="B34" s="7" t="s">
        <v>146</v>
      </c>
      <c r="C34" s="8" t="s">
        <v>71</v>
      </c>
      <c r="D34" s="7" t="s">
        <v>72</v>
      </c>
      <c r="E34" s="7" t="s">
        <v>147</v>
      </c>
      <c r="F34" s="7" t="s">
        <v>128</v>
      </c>
      <c r="G34" s="7" t="s">
        <v>148</v>
      </c>
      <c r="H34" s="7" t="s">
        <v>141</v>
      </c>
      <c r="I34" s="12">
        <f t="shared" si="6"/>
        <v>35.75</v>
      </c>
      <c r="J34" s="12">
        <v>82.62</v>
      </c>
      <c r="K34" s="12">
        <f t="shared" si="7"/>
        <v>41.31</v>
      </c>
      <c r="L34" s="12">
        <f t="shared" si="8"/>
        <v>77.06</v>
      </c>
      <c r="M34" s="9">
        <v>19</v>
      </c>
    </row>
    <row r="35" customHeight="1" spans="1:13">
      <c r="A35" s="9">
        <v>20</v>
      </c>
      <c r="B35" s="7" t="s">
        <v>149</v>
      </c>
      <c r="C35" s="8" t="s">
        <v>71</v>
      </c>
      <c r="D35" s="7" t="s">
        <v>72</v>
      </c>
      <c r="E35" s="7" t="s">
        <v>150</v>
      </c>
      <c r="F35" s="7" t="s">
        <v>74</v>
      </c>
      <c r="G35" s="7" t="s">
        <v>88</v>
      </c>
      <c r="H35" s="7" t="s">
        <v>151</v>
      </c>
      <c r="I35" s="12">
        <f t="shared" si="6"/>
        <v>35</v>
      </c>
      <c r="J35" s="12">
        <v>82.5</v>
      </c>
      <c r="K35" s="12">
        <f t="shared" si="7"/>
        <v>41.25</v>
      </c>
      <c r="L35" s="12">
        <f t="shared" si="8"/>
        <v>76.25</v>
      </c>
      <c r="M35" s="9">
        <v>20</v>
      </c>
    </row>
    <row r="36" customHeight="1" spans="1:13">
      <c r="A36" s="9">
        <v>21</v>
      </c>
      <c r="B36" s="7" t="s">
        <v>152</v>
      </c>
      <c r="C36" s="8" t="s">
        <v>71</v>
      </c>
      <c r="D36" s="7" t="s">
        <v>72</v>
      </c>
      <c r="E36" s="7" t="s">
        <v>153</v>
      </c>
      <c r="F36" s="7" t="s">
        <v>78</v>
      </c>
      <c r="G36" s="7" t="s">
        <v>144</v>
      </c>
      <c r="H36" s="7" t="s">
        <v>154</v>
      </c>
      <c r="I36" s="12">
        <f t="shared" si="6"/>
        <v>34.875</v>
      </c>
      <c r="J36" s="12">
        <v>82.7</v>
      </c>
      <c r="K36" s="12">
        <f t="shared" si="7"/>
        <v>41.35</v>
      </c>
      <c r="L36" s="12">
        <f t="shared" si="8"/>
        <v>76.225</v>
      </c>
      <c r="M36" s="9">
        <v>21</v>
      </c>
    </row>
    <row r="37" customHeight="1" spans="1:13">
      <c r="A37" s="9">
        <v>22</v>
      </c>
      <c r="B37" s="7" t="s">
        <v>155</v>
      </c>
      <c r="C37" s="8" t="s">
        <v>71</v>
      </c>
      <c r="D37" s="7" t="s">
        <v>72</v>
      </c>
      <c r="E37" s="7" t="s">
        <v>156</v>
      </c>
      <c r="F37" s="7" t="s">
        <v>157</v>
      </c>
      <c r="G37" s="7" t="s">
        <v>158</v>
      </c>
      <c r="H37" s="7" t="s">
        <v>84</v>
      </c>
      <c r="I37" s="12">
        <f t="shared" si="6"/>
        <v>36.375</v>
      </c>
      <c r="J37" s="12">
        <v>79</v>
      </c>
      <c r="K37" s="12">
        <f t="shared" si="7"/>
        <v>39.5</v>
      </c>
      <c r="L37" s="12">
        <f t="shared" si="8"/>
        <v>75.875</v>
      </c>
      <c r="M37" s="9">
        <v>22</v>
      </c>
    </row>
    <row r="38" customHeight="1" spans="1:13">
      <c r="A38" s="9">
        <v>23</v>
      </c>
      <c r="B38" s="7" t="s">
        <v>159</v>
      </c>
      <c r="C38" s="8" t="s">
        <v>71</v>
      </c>
      <c r="D38" s="7" t="s">
        <v>72</v>
      </c>
      <c r="E38" s="7" t="s">
        <v>160</v>
      </c>
      <c r="F38" s="7" t="s">
        <v>100</v>
      </c>
      <c r="G38" s="7" t="s">
        <v>140</v>
      </c>
      <c r="H38" s="7" t="s">
        <v>161</v>
      </c>
      <c r="I38" s="12">
        <f t="shared" si="6"/>
        <v>34.625</v>
      </c>
      <c r="J38" s="12">
        <v>82.4</v>
      </c>
      <c r="K38" s="12">
        <f t="shared" si="7"/>
        <v>41.2</v>
      </c>
      <c r="L38" s="12">
        <f t="shared" si="8"/>
        <v>75.825</v>
      </c>
      <c r="M38" s="9">
        <v>23</v>
      </c>
    </row>
    <row r="39" customHeight="1" spans="1:13">
      <c r="A39" s="9">
        <v>24</v>
      </c>
      <c r="B39" s="7" t="s">
        <v>162</v>
      </c>
      <c r="C39" s="8" t="s">
        <v>71</v>
      </c>
      <c r="D39" s="7" t="s">
        <v>72</v>
      </c>
      <c r="E39" s="7" t="s">
        <v>163</v>
      </c>
      <c r="F39" s="7" t="s">
        <v>164</v>
      </c>
      <c r="G39" s="7" t="s">
        <v>165</v>
      </c>
      <c r="H39" s="7" t="s">
        <v>166</v>
      </c>
      <c r="I39" s="12">
        <f t="shared" si="6"/>
        <v>34.5</v>
      </c>
      <c r="J39" s="12">
        <v>82.5</v>
      </c>
      <c r="K39" s="12">
        <f t="shared" si="7"/>
        <v>41.25</v>
      </c>
      <c r="L39" s="12">
        <f t="shared" si="8"/>
        <v>75.75</v>
      </c>
      <c r="M39" s="9">
        <v>24</v>
      </c>
    </row>
    <row r="40" customHeight="1" spans="1:13">
      <c r="A40" s="9">
        <v>25</v>
      </c>
      <c r="B40" s="7" t="s">
        <v>167</v>
      </c>
      <c r="C40" s="8" t="s">
        <v>71</v>
      </c>
      <c r="D40" s="7" t="s">
        <v>72</v>
      </c>
      <c r="E40" s="7" t="s">
        <v>168</v>
      </c>
      <c r="F40" s="7" t="s">
        <v>158</v>
      </c>
      <c r="G40" s="7" t="s">
        <v>169</v>
      </c>
      <c r="H40" s="7" t="s">
        <v>170</v>
      </c>
      <c r="I40" s="12">
        <f t="shared" si="6"/>
        <v>33.875</v>
      </c>
      <c r="J40" s="12">
        <v>83.14</v>
      </c>
      <c r="K40" s="12">
        <f t="shared" si="7"/>
        <v>41.57</v>
      </c>
      <c r="L40" s="12">
        <f t="shared" si="8"/>
        <v>75.445</v>
      </c>
      <c r="M40" s="9">
        <v>25</v>
      </c>
    </row>
    <row r="41" customHeight="1" spans="1:13">
      <c r="A41" s="9">
        <v>26</v>
      </c>
      <c r="B41" s="7" t="s">
        <v>171</v>
      </c>
      <c r="C41" s="8" t="s">
        <v>71</v>
      </c>
      <c r="D41" s="7" t="s">
        <v>72</v>
      </c>
      <c r="E41" s="7" t="s">
        <v>172</v>
      </c>
      <c r="F41" s="7" t="s">
        <v>135</v>
      </c>
      <c r="G41" s="7" t="s">
        <v>96</v>
      </c>
      <c r="H41" s="7" t="s">
        <v>173</v>
      </c>
      <c r="I41" s="12">
        <f t="shared" si="6"/>
        <v>34</v>
      </c>
      <c r="J41" s="12">
        <v>82.6</v>
      </c>
      <c r="K41" s="12">
        <f t="shared" si="7"/>
        <v>41.3</v>
      </c>
      <c r="L41" s="12">
        <f t="shared" si="8"/>
        <v>75.3</v>
      </c>
      <c r="M41" s="9">
        <v>26</v>
      </c>
    </row>
    <row r="42" customHeight="1" spans="1:13">
      <c r="A42" s="9">
        <v>27</v>
      </c>
      <c r="B42" s="7" t="s">
        <v>174</v>
      </c>
      <c r="C42" s="8" t="s">
        <v>71</v>
      </c>
      <c r="D42" s="7" t="s">
        <v>72</v>
      </c>
      <c r="E42" s="7" t="s">
        <v>175</v>
      </c>
      <c r="F42" s="7" t="s">
        <v>116</v>
      </c>
      <c r="G42" s="7" t="s">
        <v>113</v>
      </c>
      <c r="H42" s="7" t="s">
        <v>176</v>
      </c>
      <c r="I42" s="12">
        <f t="shared" si="6"/>
        <v>34.25</v>
      </c>
      <c r="J42" s="12">
        <v>81.8</v>
      </c>
      <c r="K42" s="12">
        <f t="shared" si="7"/>
        <v>40.9</v>
      </c>
      <c r="L42" s="12">
        <f t="shared" si="8"/>
        <v>75.15</v>
      </c>
      <c r="M42" s="9">
        <v>27</v>
      </c>
    </row>
    <row r="43" customHeight="1" spans="1:13">
      <c r="A43" s="9">
        <v>28</v>
      </c>
      <c r="B43" s="7" t="s">
        <v>177</v>
      </c>
      <c r="C43" s="8" t="s">
        <v>71</v>
      </c>
      <c r="D43" s="7" t="s">
        <v>72</v>
      </c>
      <c r="E43" s="7" t="s">
        <v>178</v>
      </c>
      <c r="F43" s="7" t="s">
        <v>179</v>
      </c>
      <c r="G43" s="7" t="s">
        <v>165</v>
      </c>
      <c r="H43" s="7" t="s">
        <v>176</v>
      </c>
      <c r="I43" s="12">
        <f t="shared" si="6"/>
        <v>34.25</v>
      </c>
      <c r="J43" s="12">
        <v>81.6</v>
      </c>
      <c r="K43" s="12">
        <f t="shared" si="7"/>
        <v>40.8</v>
      </c>
      <c r="L43" s="12">
        <f t="shared" si="8"/>
        <v>75.05</v>
      </c>
      <c r="M43" s="9">
        <v>28</v>
      </c>
    </row>
    <row r="44" customHeight="1" spans="1:13">
      <c r="A44" s="9">
        <v>29</v>
      </c>
      <c r="B44" s="7" t="s">
        <v>180</v>
      </c>
      <c r="C44" s="8" t="s">
        <v>71</v>
      </c>
      <c r="D44" s="7" t="s">
        <v>72</v>
      </c>
      <c r="E44" s="7" t="s">
        <v>181</v>
      </c>
      <c r="F44" s="7" t="s">
        <v>182</v>
      </c>
      <c r="G44" s="7" t="s">
        <v>183</v>
      </c>
      <c r="H44" s="7" t="s">
        <v>184</v>
      </c>
      <c r="I44" s="12">
        <f t="shared" si="6"/>
        <v>33.5</v>
      </c>
      <c r="J44" s="12">
        <v>80.6</v>
      </c>
      <c r="K44" s="12">
        <f t="shared" si="7"/>
        <v>40.3</v>
      </c>
      <c r="L44" s="12">
        <f t="shared" si="8"/>
        <v>73.8</v>
      </c>
      <c r="M44" s="9">
        <v>29</v>
      </c>
    </row>
    <row r="45" customHeight="1" spans="1:13">
      <c r="A45" s="9"/>
      <c r="B45" s="7"/>
      <c r="C45" s="8"/>
      <c r="D45" s="7"/>
      <c r="E45" s="7"/>
      <c r="F45" s="7"/>
      <c r="G45" s="7"/>
      <c r="H45" s="7"/>
      <c r="I45" s="12"/>
      <c r="J45" s="12"/>
      <c r="K45" s="12"/>
      <c r="L45" s="12"/>
      <c r="M45" s="9"/>
    </row>
    <row r="46" customHeight="1" spans="1:13">
      <c r="A46" s="9">
        <v>1</v>
      </c>
      <c r="B46" s="7" t="s">
        <v>185</v>
      </c>
      <c r="C46" s="8" t="s">
        <v>186</v>
      </c>
      <c r="D46" s="7" t="s">
        <v>187</v>
      </c>
      <c r="E46" s="7" t="s">
        <v>188</v>
      </c>
      <c r="F46" s="7" t="s">
        <v>87</v>
      </c>
      <c r="G46" s="7" t="s">
        <v>189</v>
      </c>
      <c r="H46" s="7" t="s">
        <v>190</v>
      </c>
      <c r="I46" s="12">
        <f t="shared" ref="I46:I77" si="9">H46/4</f>
        <v>41.5</v>
      </c>
      <c r="J46" s="12">
        <v>84.22</v>
      </c>
      <c r="K46" s="12">
        <f t="shared" ref="K46:K77" si="10">J46/2</f>
        <v>42.11</v>
      </c>
      <c r="L46" s="12">
        <f t="shared" ref="L46:L77" si="11">K46+I46</f>
        <v>83.61</v>
      </c>
      <c r="M46" s="9">
        <v>1</v>
      </c>
    </row>
    <row r="47" customHeight="1" spans="1:13">
      <c r="A47" s="9">
        <v>2</v>
      </c>
      <c r="B47" s="7" t="s">
        <v>191</v>
      </c>
      <c r="C47" s="8" t="s">
        <v>186</v>
      </c>
      <c r="D47" s="7" t="s">
        <v>187</v>
      </c>
      <c r="E47" s="7" t="s">
        <v>192</v>
      </c>
      <c r="F47" s="7" t="s">
        <v>193</v>
      </c>
      <c r="G47" s="7" t="s">
        <v>87</v>
      </c>
      <c r="H47" s="7" t="s">
        <v>194</v>
      </c>
      <c r="I47" s="12">
        <f t="shared" si="9"/>
        <v>39.375</v>
      </c>
      <c r="J47" s="12">
        <v>87.24</v>
      </c>
      <c r="K47" s="12">
        <f t="shared" si="10"/>
        <v>43.62</v>
      </c>
      <c r="L47" s="12">
        <f t="shared" si="11"/>
        <v>82.995</v>
      </c>
      <c r="M47" s="9">
        <v>2</v>
      </c>
    </row>
    <row r="48" customHeight="1" spans="1:13">
      <c r="A48" s="9">
        <v>3</v>
      </c>
      <c r="B48" s="7" t="s">
        <v>195</v>
      </c>
      <c r="C48" s="8" t="s">
        <v>186</v>
      </c>
      <c r="D48" s="7" t="s">
        <v>187</v>
      </c>
      <c r="E48" s="7" t="s">
        <v>196</v>
      </c>
      <c r="F48" s="7" t="s">
        <v>197</v>
      </c>
      <c r="G48" s="7" t="s">
        <v>157</v>
      </c>
      <c r="H48" s="7" t="s">
        <v>194</v>
      </c>
      <c r="I48" s="12">
        <f t="shared" si="9"/>
        <v>39.375</v>
      </c>
      <c r="J48" s="12">
        <v>85.82</v>
      </c>
      <c r="K48" s="12">
        <f t="shared" si="10"/>
        <v>42.91</v>
      </c>
      <c r="L48" s="12">
        <f t="shared" si="11"/>
        <v>82.285</v>
      </c>
      <c r="M48" s="9">
        <v>3</v>
      </c>
    </row>
    <row r="49" customHeight="1" spans="1:13">
      <c r="A49" s="9">
        <v>4</v>
      </c>
      <c r="B49" s="7" t="s">
        <v>198</v>
      </c>
      <c r="C49" s="8" t="s">
        <v>186</v>
      </c>
      <c r="D49" s="7" t="s">
        <v>187</v>
      </c>
      <c r="E49" s="7" t="s">
        <v>199</v>
      </c>
      <c r="F49" s="7" t="s">
        <v>87</v>
      </c>
      <c r="G49" s="7" t="s">
        <v>200</v>
      </c>
      <c r="H49" s="7" t="s">
        <v>201</v>
      </c>
      <c r="I49" s="12">
        <f t="shared" si="9"/>
        <v>39.25</v>
      </c>
      <c r="J49" s="12">
        <v>85.86</v>
      </c>
      <c r="K49" s="12">
        <f t="shared" si="10"/>
        <v>42.93</v>
      </c>
      <c r="L49" s="12">
        <f t="shared" si="11"/>
        <v>82.18</v>
      </c>
      <c r="M49" s="9">
        <v>4</v>
      </c>
    </row>
    <row r="50" customHeight="1" spans="1:13">
      <c r="A50" s="9">
        <v>5</v>
      </c>
      <c r="B50" s="7" t="s">
        <v>202</v>
      </c>
      <c r="C50" s="8" t="s">
        <v>186</v>
      </c>
      <c r="D50" s="7" t="s">
        <v>187</v>
      </c>
      <c r="E50" s="7" t="s">
        <v>203</v>
      </c>
      <c r="F50" s="7" t="s">
        <v>68</v>
      </c>
      <c r="G50" s="7" t="s">
        <v>157</v>
      </c>
      <c r="H50" s="7" t="s">
        <v>204</v>
      </c>
      <c r="I50" s="12">
        <f t="shared" si="9"/>
        <v>39.125</v>
      </c>
      <c r="J50" s="12">
        <v>85.06</v>
      </c>
      <c r="K50" s="12">
        <f t="shared" si="10"/>
        <v>42.53</v>
      </c>
      <c r="L50" s="12">
        <f t="shared" si="11"/>
        <v>81.655</v>
      </c>
      <c r="M50" s="9">
        <v>5</v>
      </c>
    </row>
    <row r="51" customHeight="1" spans="1:13">
      <c r="A51" s="9">
        <v>6</v>
      </c>
      <c r="B51" s="7" t="s">
        <v>205</v>
      </c>
      <c r="C51" s="8" t="s">
        <v>186</v>
      </c>
      <c r="D51" s="7" t="s">
        <v>187</v>
      </c>
      <c r="E51" s="7" t="s">
        <v>206</v>
      </c>
      <c r="F51" s="7" t="s">
        <v>164</v>
      </c>
      <c r="G51" s="7" t="s">
        <v>87</v>
      </c>
      <c r="H51" s="7" t="s">
        <v>204</v>
      </c>
      <c r="I51" s="12">
        <f t="shared" si="9"/>
        <v>39.125</v>
      </c>
      <c r="J51" s="12">
        <v>85.06</v>
      </c>
      <c r="K51" s="12">
        <f t="shared" si="10"/>
        <v>42.53</v>
      </c>
      <c r="L51" s="12">
        <f t="shared" si="11"/>
        <v>81.655</v>
      </c>
      <c r="M51" s="9">
        <v>6</v>
      </c>
    </row>
    <row r="52" customHeight="1" spans="1:13">
      <c r="A52" s="9">
        <v>7</v>
      </c>
      <c r="B52" s="7" t="s">
        <v>207</v>
      </c>
      <c r="C52" s="8" t="s">
        <v>186</v>
      </c>
      <c r="D52" s="7" t="s">
        <v>187</v>
      </c>
      <c r="E52" s="7" t="s">
        <v>208</v>
      </c>
      <c r="F52" s="7" t="s">
        <v>158</v>
      </c>
      <c r="G52" s="7" t="s">
        <v>22</v>
      </c>
      <c r="H52" s="7" t="s">
        <v>209</v>
      </c>
      <c r="I52" s="12">
        <f t="shared" si="9"/>
        <v>38.125</v>
      </c>
      <c r="J52" s="12">
        <v>85.78</v>
      </c>
      <c r="K52" s="12">
        <f t="shared" si="10"/>
        <v>42.89</v>
      </c>
      <c r="L52" s="12">
        <f t="shared" si="11"/>
        <v>81.015</v>
      </c>
      <c r="M52" s="9">
        <v>7</v>
      </c>
    </row>
    <row r="53" customHeight="1" spans="1:13">
      <c r="A53" s="9">
        <v>8</v>
      </c>
      <c r="B53" s="7" t="s">
        <v>210</v>
      </c>
      <c r="C53" s="8" t="s">
        <v>186</v>
      </c>
      <c r="D53" s="7" t="s">
        <v>187</v>
      </c>
      <c r="E53" s="7" t="s">
        <v>211</v>
      </c>
      <c r="F53" s="7" t="s">
        <v>44</v>
      </c>
      <c r="G53" s="7" t="s">
        <v>212</v>
      </c>
      <c r="H53" s="7" t="s">
        <v>213</v>
      </c>
      <c r="I53" s="12">
        <f t="shared" si="9"/>
        <v>37.875</v>
      </c>
      <c r="J53" s="12">
        <v>85.2</v>
      </c>
      <c r="K53" s="12">
        <f t="shared" si="10"/>
        <v>42.6</v>
      </c>
      <c r="L53" s="12">
        <f t="shared" si="11"/>
        <v>80.475</v>
      </c>
      <c r="M53" s="9">
        <v>8</v>
      </c>
    </row>
    <row r="54" customHeight="1" spans="1:13">
      <c r="A54" s="9">
        <v>9</v>
      </c>
      <c r="B54" s="7" t="s">
        <v>214</v>
      </c>
      <c r="C54" s="8" t="s">
        <v>186</v>
      </c>
      <c r="D54" s="7" t="s">
        <v>187</v>
      </c>
      <c r="E54" s="7" t="s">
        <v>215</v>
      </c>
      <c r="F54" s="7" t="s">
        <v>216</v>
      </c>
      <c r="G54" s="7" t="s">
        <v>101</v>
      </c>
      <c r="H54" s="7" t="s">
        <v>217</v>
      </c>
      <c r="I54" s="12">
        <f t="shared" si="9"/>
        <v>37.75</v>
      </c>
      <c r="J54" s="12">
        <v>84.62</v>
      </c>
      <c r="K54" s="12">
        <f t="shared" si="10"/>
        <v>42.31</v>
      </c>
      <c r="L54" s="12">
        <f t="shared" si="11"/>
        <v>80.06</v>
      </c>
      <c r="M54" s="9">
        <v>9</v>
      </c>
    </row>
    <row r="55" customHeight="1" spans="1:13">
      <c r="A55" s="9">
        <v>10</v>
      </c>
      <c r="B55" s="7" t="s">
        <v>218</v>
      </c>
      <c r="C55" s="8" t="s">
        <v>186</v>
      </c>
      <c r="D55" s="7" t="s">
        <v>187</v>
      </c>
      <c r="E55" s="7" t="s">
        <v>219</v>
      </c>
      <c r="F55" s="7" t="s">
        <v>193</v>
      </c>
      <c r="G55" s="7" t="s">
        <v>220</v>
      </c>
      <c r="H55" s="7" t="s">
        <v>221</v>
      </c>
      <c r="I55" s="12">
        <f t="shared" si="9"/>
        <v>39.75</v>
      </c>
      <c r="J55" s="12">
        <v>80.5</v>
      </c>
      <c r="K55" s="12">
        <f t="shared" si="10"/>
        <v>40.25</v>
      </c>
      <c r="L55" s="12">
        <f t="shared" si="11"/>
        <v>80</v>
      </c>
      <c r="M55" s="9">
        <v>10</v>
      </c>
    </row>
    <row r="56" customHeight="1" spans="1:13">
      <c r="A56" s="9">
        <v>11</v>
      </c>
      <c r="B56" s="7" t="s">
        <v>222</v>
      </c>
      <c r="C56" s="8" t="s">
        <v>186</v>
      </c>
      <c r="D56" s="7" t="s">
        <v>187</v>
      </c>
      <c r="E56" s="7" t="s">
        <v>223</v>
      </c>
      <c r="F56" s="7" t="s">
        <v>220</v>
      </c>
      <c r="G56" s="7" t="s">
        <v>224</v>
      </c>
      <c r="H56" s="7" t="s">
        <v>225</v>
      </c>
      <c r="I56" s="12">
        <f t="shared" si="9"/>
        <v>37.5</v>
      </c>
      <c r="J56" s="12">
        <v>84.66</v>
      </c>
      <c r="K56" s="12">
        <f t="shared" si="10"/>
        <v>42.33</v>
      </c>
      <c r="L56" s="12">
        <f t="shared" si="11"/>
        <v>79.83</v>
      </c>
      <c r="M56" s="9">
        <v>11</v>
      </c>
    </row>
    <row r="57" customHeight="1" spans="1:13">
      <c r="A57" s="9">
        <v>12</v>
      </c>
      <c r="B57" s="7" t="s">
        <v>226</v>
      </c>
      <c r="C57" s="8" t="s">
        <v>186</v>
      </c>
      <c r="D57" s="7" t="s">
        <v>187</v>
      </c>
      <c r="E57" s="7" t="s">
        <v>227</v>
      </c>
      <c r="F57" s="7" t="s">
        <v>87</v>
      </c>
      <c r="G57" s="7" t="s">
        <v>224</v>
      </c>
      <c r="H57" s="7" t="s">
        <v>102</v>
      </c>
      <c r="I57" s="12">
        <f t="shared" si="9"/>
        <v>37.125</v>
      </c>
      <c r="J57" s="12">
        <v>85</v>
      </c>
      <c r="K57" s="12">
        <f t="shared" si="10"/>
        <v>42.5</v>
      </c>
      <c r="L57" s="12">
        <f t="shared" si="11"/>
        <v>79.625</v>
      </c>
      <c r="M57" s="9">
        <v>12</v>
      </c>
    </row>
    <row r="58" customHeight="1" spans="1:13">
      <c r="A58" s="9">
        <v>13</v>
      </c>
      <c r="B58" s="7" t="s">
        <v>228</v>
      </c>
      <c r="C58" s="8" t="s">
        <v>186</v>
      </c>
      <c r="D58" s="7" t="s">
        <v>187</v>
      </c>
      <c r="E58" s="7" t="s">
        <v>229</v>
      </c>
      <c r="F58" s="7" t="s">
        <v>200</v>
      </c>
      <c r="G58" s="7" t="s">
        <v>135</v>
      </c>
      <c r="H58" s="7" t="s">
        <v>89</v>
      </c>
      <c r="I58" s="12">
        <f t="shared" si="9"/>
        <v>37.25</v>
      </c>
      <c r="J58" s="12">
        <v>83.86</v>
      </c>
      <c r="K58" s="12">
        <f t="shared" si="10"/>
        <v>41.93</v>
      </c>
      <c r="L58" s="12">
        <f t="shared" si="11"/>
        <v>79.18</v>
      </c>
      <c r="M58" s="9">
        <v>13</v>
      </c>
    </row>
    <row r="59" customHeight="1" spans="1:13">
      <c r="A59" s="9">
        <v>14</v>
      </c>
      <c r="B59" s="7" t="s">
        <v>230</v>
      </c>
      <c r="C59" s="8" t="s">
        <v>186</v>
      </c>
      <c r="D59" s="7" t="s">
        <v>187</v>
      </c>
      <c r="E59" s="7" t="s">
        <v>231</v>
      </c>
      <c r="F59" s="7" t="s">
        <v>164</v>
      </c>
      <c r="G59" s="7" t="s">
        <v>232</v>
      </c>
      <c r="H59" s="7" t="s">
        <v>233</v>
      </c>
      <c r="I59" s="12">
        <f t="shared" si="9"/>
        <v>36.25</v>
      </c>
      <c r="J59" s="12">
        <v>85.4</v>
      </c>
      <c r="K59" s="12">
        <f t="shared" si="10"/>
        <v>42.7</v>
      </c>
      <c r="L59" s="12">
        <f t="shared" si="11"/>
        <v>78.95</v>
      </c>
      <c r="M59" s="9">
        <v>14</v>
      </c>
    </row>
    <row r="60" customHeight="1" spans="1:13">
      <c r="A60" s="9">
        <v>15</v>
      </c>
      <c r="B60" s="7" t="s">
        <v>234</v>
      </c>
      <c r="C60" s="8" t="s">
        <v>186</v>
      </c>
      <c r="D60" s="7" t="s">
        <v>187</v>
      </c>
      <c r="E60" s="7" t="s">
        <v>235</v>
      </c>
      <c r="F60" s="7" t="s">
        <v>236</v>
      </c>
      <c r="G60" s="7" t="s">
        <v>74</v>
      </c>
      <c r="H60" s="7" t="s">
        <v>110</v>
      </c>
      <c r="I60" s="12">
        <f t="shared" si="9"/>
        <v>36.5</v>
      </c>
      <c r="J60" s="12">
        <v>84.6</v>
      </c>
      <c r="K60" s="12">
        <f t="shared" si="10"/>
        <v>42.3</v>
      </c>
      <c r="L60" s="12">
        <f t="shared" si="11"/>
        <v>78.8</v>
      </c>
      <c r="M60" s="9">
        <v>15</v>
      </c>
    </row>
    <row r="61" customHeight="1" spans="1:13">
      <c r="A61" s="9">
        <v>16</v>
      </c>
      <c r="B61" s="7" t="s">
        <v>237</v>
      </c>
      <c r="C61" s="8" t="s">
        <v>186</v>
      </c>
      <c r="D61" s="7" t="s">
        <v>187</v>
      </c>
      <c r="E61" s="7" t="s">
        <v>238</v>
      </c>
      <c r="F61" s="7" t="s">
        <v>128</v>
      </c>
      <c r="G61" s="7" t="s">
        <v>83</v>
      </c>
      <c r="H61" s="7" t="s">
        <v>239</v>
      </c>
      <c r="I61" s="12">
        <f t="shared" si="9"/>
        <v>38.25</v>
      </c>
      <c r="J61" s="12">
        <v>80.9</v>
      </c>
      <c r="K61" s="12">
        <f t="shared" si="10"/>
        <v>40.45</v>
      </c>
      <c r="L61" s="12">
        <f t="shared" si="11"/>
        <v>78.7</v>
      </c>
      <c r="M61" s="9">
        <v>16</v>
      </c>
    </row>
    <row r="62" customHeight="1" spans="1:13">
      <c r="A62" s="9">
        <v>17</v>
      </c>
      <c r="B62" s="7" t="s">
        <v>240</v>
      </c>
      <c r="C62" s="8" t="s">
        <v>186</v>
      </c>
      <c r="D62" s="7" t="s">
        <v>187</v>
      </c>
      <c r="E62" s="7" t="s">
        <v>241</v>
      </c>
      <c r="F62" s="7" t="s">
        <v>83</v>
      </c>
      <c r="G62" s="7" t="s">
        <v>124</v>
      </c>
      <c r="H62" s="7" t="s">
        <v>151</v>
      </c>
      <c r="I62" s="12">
        <f t="shared" si="9"/>
        <v>35</v>
      </c>
      <c r="J62" s="12">
        <v>87.22</v>
      </c>
      <c r="K62" s="12">
        <f t="shared" si="10"/>
        <v>43.61</v>
      </c>
      <c r="L62" s="12">
        <f t="shared" si="11"/>
        <v>78.61</v>
      </c>
      <c r="M62" s="9">
        <v>17</v>
      </c>
    </row>
    <row r="63" customHeight="1" spans="1:13">
      <c r="A63" s="9">
        <v>18</v>
      </c>
      <c r="B63" s="7" t="s">
        <v>242</v>
      </c>
      <c r="C63" s="8" t="s">
        <v>186</v>
      </c>
      <c r="D63" s="7" t="s">
        <v>187</v>
      </c>
      <c r="E63" s="7" t="s">
        <v>243</v>
      </c>
      <c r="F63" s="7" t="s">
        <v>116</v>
      </c>
      <c r="G63" s="7" t="s">
        <v>236</v>
      </c>
      <c r="H63" s="7" t="s">
        <v>244</v>
      </c>
      <c r="I63" s="12">
        <f t="shared" si="9"/>
        <v>36.625</v>
      </c>
      <c r="J63" s="12">
        <v>82.08</v>
      </c>
      <c r="K63" s="12">
        <f t="shared" si="10"/>
        <v>41.04</v>
      </c>
      <c r="L63" s="12">
        <f t="shared" si="11"/>
        <v>77.665</v>
      </c>
      <c r="M63" s="9">
        <v>18</v>
      </c>
    </row>
    <row r="64" customHeight="1" spans="1:13">
      <c r="A64" s="9">
        <v>19</v>
      </c>
      <c r="B64" s="7" t="s">
        <v>245</v>
      </c>
      <c r="C64" s="8" t="s">
        <v>186</v>
      </c>
      <c r="D64" s="7" t="s">
        <v>187</v>
      </c>
      <c r="E64" s="7" t="s">
        <v>246</v>
      </c>
      <c r="F64" s="7" t="s">
        <v>236</v>
      </c>
      <c r="G64" s="7" t="s">
        <v>179</v>
      </c>
      <c r="H64" s="7" t="s">
        <v>213</v>
      </c>
      <c r="I64" s="12">
        <f t="shared" si="9"/>
        <v>37.875</v>
      </c>
      <c r="J64" s="12">
        <v>79.5</v>
      </c>
      <c r="K64" s="12">
        <f t="shared" si="10"/>
        <v>39.75</v>
      </c>
      <c r="L64" s="12">
        <f t="shared" si="11"/>
        <v>77.625</v>
      </c>
      <c r="M64" s="9">
        <v>19</v>
      </c>
    </row>
    <row r="65" customHeight="1" spans="1:13">
      <c r="A65" s="9">
        <v>20</v>
      </c>
      <c r="B65" s="7" t="s">
        <v>247</v>
      </c>
      <c r="C65" s="8" t="s">
        <v>186</v>
      </c>
      <c r="D65" s="7" t="s">
        <v>187</v>
      </c>
      <c r="E65" s="7" t="s">
        <v>248</v>
      </c>
      <c r="F65" s="7" t="s">
        <v>83</v>
      </c>
      <c r="G65" s="7" t="s">
        <v>82</v>
      </c>
      <c r="H65" s="7" t="s">
        <v>84</v>
      </c>
      <c r="I65" s="12">
        <f t="shared" si="9"/>
        <v>36.375</v>
      </c>
      <c r="J65" s="12">
        <v>81.82</v>
      </c>
      <c r="K65" s="12">
        <f t="shared" si="10"/>
        <v>40.91</v>
      </c>
      <c r="L65" s="12">
        <f t="shared" si="11"/>
        <v>77.285</v>
      </c>
      <c r="M65" s="9">
        <v>20</v>
      </c>
    </row>
    <row r="66" customHeight="1" spans="1:13">
      <c r="A66" s="9">
        <v>21</v>
      </c>
      <c r="B66" s="7" t="s">
        <v>249</v>
      </c>
      <c r="C66" s="8" t="s">
        <v>186</v>
      </c>
      <c r="D66" s="7" t="s">
        <v>187</v>
      </c>
      <c r="E66" s="7" t="s">
        <v>250</v>
      </c>
      <c r="F66" s="7" t="s">
        <v>74</v>
      </c>
      <c r="G66" s="7" t="s">
        <v>83</v>
      </c>
      <c r="H66" s="7" t="s">
        <v>141</v>
      </c>
      <c r="I66" s="12">
        <f t="shared" si="9"/>
        <v>35.75</v>
      </c>
      <c r="J66" s="12">
        <v>82.1</v>
      </c>
      <c r="K66" s="12">
        <f t="shared" si="10"/>
        <v>41.05</v>
      </c>
      <c r="L66" s="12">
        <f t="shared" si="11"/>
        <v>76.8</v>
      </c>
      <c r="M66" s="9">
        <v>21</v>
      </c>
    </row>
    <row r="67" customHeight="1" spans="1:13">
      <c r="A67" s="9">
        <v>22</v>
      </c>
      <c r="B67" s="7" t="s">
        <v>251</v>
      </c>
      <c r="C67" s="8" t="s">
        <v>186</v>
      </c>
      <c r="D67" s="7" t="s">
        <v>187</v>
      </c>
      <c r="E67" s="7" t="s">
        <v>252</v>
      </c>
      <c r="F67" s="7" t="s">
        <v>82</v>
      </c>
      <c r="G67" s="7" t="s">
        <v>49</v>
      </c>
      <c r="H67" s="7" t="s">
        <v>161</v>
      </c>
      <c r="I67" s="12">
        <f t="shared" si="9"/>
        <v>34.625</v>
      </c>
      <c r="J67" s="12">
        <v>84.26</v>
      </c>
      <c r="K67" s="12">
        <f t="shared" si="10"/>
        <v>42.13</v>
      </c>
      <c r="L67" s="12">
        <f t="shared" si="11"/>
        <v>76.755</v>
      </c>
      <c r="M67" s="9">
        <v>22</v>
      </c>
    </row>
    <row r="68" customHeight="1" spans="1:13">
      <c r="A68" s="9">
        <v>23</v>
      </c>
      <c r="B68" s="7" t="s">
        <v>253</v>
      </c>
      <c r="C68" s="8" t="s">
        <v>186</v>
      </c>
      <c r="D68" s="7" t="s">
        <v>187</v>
      </c>
      <c r="E68" s="7" t="s">
        <v>254</v>
      </c>
      <c r="F68" s="7" t="s">
        <v>135</v>
      </c>
      <c r="G68" s="7" t="s">
        <v>109</v>
      </c>
      <c r="H68" s="7" t="s">
        <v>255</v>
      </c>
      <c r="I68" s="12">
        <f t="shared" si="9"/>
        <v>33.625</v>
      </c>
      <c r="J68" s="12">
        <v>85.8</v>
      </c>
      <c r="K68" s="12">
        <f t="shared" si="10"/>
        <v>42.9</v>
      </c>
      <c r="L68" s="12">
        <f t="shared" si="11"/>
        <v>76.525</v>
      </c>
      <c r="M68" s="9">
        <v>23</v>
      </c>
    </row>
    <row r="69" customHeight="1" spans="1:13">
      <c r="A69" s="9">
        <v>24</v>
      </c>
      <c r="B69" s="7" t="s">
        <v>256</v>
      </c>
      <c r="C69" s="8" t="s">
        <v>186</v>
      </c>
      <c r="D69" s="7" t="s">
        <v>187</v>
      </c>
      <c r="E69" s="7" t="s">
        <v>257</v>
      </c>
      <c r="F69" s="7" t="s">
        <v>74</v>
      </c>
      <c r="G69" s="7" t="s">
        <v>258</v>
      </c>
      <c r="H69" s="7" t="s">
        <v>170</v>
      </c>
      <c r="I69" s="12">
        <f t="shared" si="9"/>
        <v>33.875</v>
      </c>
      <c r="J69" s="12">
        <v>84.98</v>
      </c>
      <c r="K69" s="12">
        <f t="shared" si="10"/>
        <v>42.49</v>
      </c>
      <c r="L69" s="12">
        <f t="shared" si="11"/>
        <v>76.365</v>
      </c>
      <c r="M69" s="9">
        <v>24</v>
      </c>
    </row>
    <row r="70" customHeight="1" spans="1:13">
      <c r="A70" s="9">
        <v>25</v>
      </c>
      <c r="B70" s="7" t="s">
        <v>259</v>
      </c>
      <c r="C70" s="8" t="s">
        <v>186</v>
      </c>
      <c r="D70" s="7" t="s">
        <v>187</v>
      </c>
      <c r="E70" s="7" t="s">
        <v>260</v>
      </c>
      <c r="F70" s="7" t="s">
        <v>79</v>
      </c>
      <c r="G70" s="7" t="s">
        <v>158</v>
      </c>
      <c r="H70" s="7" t="s">
        <v>117</v>
      </c>
      <c r="I70" s="12">
        <f t="shared" si="9"/>
        <v>35.875</v>
      </c>
      <c r="J70" s="12">
        <v>80.9</v>
      </c>
      <c r="K70" s="12">
        <f t="shared" si="10"/>
        <v>40.45</v>
      </c>
      <c r="L70" s="12">
        <f t="shared" si="11"/>
        <v>76.325</v>
      </c>
      <c r="M70" s="9">
        <v>25</v>
      </c>
    </row>
    <row r="71" customHeight="1" spans="1:13">
      <c r="A71" s="9">
        <v>26</v>
      </c>
      <c r="B71" s="7" t="s">
        <v>261</v>
      </c>
      <c r="C71" s="8" t="s">
        <v>186</v>
      </c>
      <c r="D71" s="7" t="s">
        <v>187</v>
      </c>
      <c r="E71" s="7" t="s">
        <v>262</v>
      </c>
      <c r="F71" s="7" t="s">
        <v>53</v>
      </c>
      <c r="G71" s="7" t="s">
        <v>200</v>
      </c>
      <c r="H71" s="7" t="s">
        <v>263</v>
      </c>
      <c r="I71" s="12">
        <f t="shared" si="9"/>
        <v>34.125</v>
      </c>
      <c r="J71" s="12">
        <v>84.02</v>
      </c>
      <c r="K71" s="12">
        <f t="shared" si="10"/>
        <v>42.01</v>
      </c>
      <c r="L71" s="12">
        <f t="shared" si="11"/>
        <v>76.135</v>
      </c>
      <c r="M71" s="9">
        <v>26</v>
      </c>
    </row>
    <row r="72" customHeight="1" spans="1:13">
      <c r="A72" s="9">
        <v>27</v>
      </c>
      <c r="B72" s="7" t="s">
        <v>264</v>
      </c>
      <c r="C72" s="8" t="s">
        <v>186</v>
      </c>
      <c r="D72" s="7" t="s">
        <v>187</v>
      </c>
      <c r="E72" s="7" t="s">
        <v>265</v>
      </c>
      <c r="F72" s="7" t="s">
        <v>266</v>
      </c>
      <c r="G72" s="7" t="s">
        <v>267</v>
      </c>
      <c r="H72" s="7" t="s">
        <v>154</v>
      </c>
      <c r="I72" s="12">
        <f t="shared" si="9"/>
        <v>34.875</v>
      </c>
      <c r="J72" s="12">
        <v>82.12</v>
      </c>
      <c r="K72" s="12">
        <f t="shared" si="10"/>
        <v>41.06</v>
      </c>
      <c r="L72" s="12">
        <f t="shared" si="11"/>
        <v>75.935</v>
      </c>
      <c r="M72" s="9">
        <v>27</v>
      </c>
    </row>
    <row r="73" customHeight="1" spans="1:13">
      <c r="A73" s="9">
        <v>28</v>
      </c>
      <c r="B73" s="7" t="s">
        <v>268</v>
      </c>
      <c r="C73" s="8" t="s">
        <v>186</v>
      </c>
      <c r="D73" s="7" t="s">
        <v>187</v>
      </c>
      <c r="E73" s="7" t="s">
        <v>269</v>
      </c>
      <c r="F73" s="7" t="s">
        <v>200</v>
      </c>
      <c r="G73" s="7" t="s">
        <v>258</v>
      </c>
      <c r="H73" s="7" t="s">
        <v>270</v>
      </c>
      <c r="I73" s="12">
        <f t="shared" si="9"/>
        <v>35.625</v>
      </c>
      <c r="J73" s="12">
        <v>79.9</v>
      </c>
      <c r="K73" s="12">
        <f t="shared" si="10"/>
        <v>39.95</v>
      </c>
      <c r="L73" s="12">
        <f t="shared" si="11"/>
        <v>75.575</v>
      </c>
      <c r="M73" s="9">
        <v>28</v>
      </c>
    </row>
    <row r="74" customHeight="1" spans="1:13">
      <c r="A74" s="9">
        <v>29</v>
      </c>
      <c r="B74" s="7" t="s">
        <v>271</v>
      </c>
      <c r="C74" s="8" t="s">
        <v>186</v>
      </c>
      <c r="D74" s="7" t="s">
        <v>187</v>
      </c>
      <c r="E74" s="7" t="s">
        <v>272</v>
      </c>
      <c r="F74" s="7" t="s">
        <v>106</v>
      </c>
      <c r="G74" s="7" t="s">
        <v>158</v>
      </c>
      <c r="H74" s="7" t="s">
        <v>273</v>
      </c>
      <c r="I74" s="12">
        <f t="shared" si="9"/>
        <v>33.75</v>
      </c>
      <c r="J74" s="12">
        <v>82.1</v>
      </c>
      <c r="K74" s="12">
        <f t="shared" si="10"/>
        <v>41.05</v>
      </c>
      <c r="L74" s="12">
        <f t="shared" si="11"/>
        <v>74.8</v>
      </c>
      <c r="M74" s="9">
        <v>29</v>
      </c>
    </row>
    <row r="75" customHeight="1" spans="1:13">
      <c r="A75" s="9">
        <v>30</v>
      </c>
      <c r="B75" s="7" t="s">
        <v>274</v>
      </c>
      <c r="C75" s="8" t="s">
        <v>186</v>
      </c>
      <c r="D75" s="7" t="s">
        <v>187</v>
      </c>
      <c r="E75" s="7" t="s">
        <v>275</v>
      </c>
      <c r="F75" s="7" t="s">
        <v>49</v>
      </c>
      <c r="G75" s="7" t="s">
        <v>79</v>
      </c>
      <c r="H75" s="7" t="s">
        <v>170</v>
      </c>
      <c r="I75" s="12">
        <f t="shared" si="9"/>
        <v>33.875</v>
      </c>
      <c r="J75" s="12">
        <v>80.24</v>
      </c>
      <c r="K75" s="12">
        <f t="shared" si="10"/>
        <v>40.12</v>
      </c>
      <c r="L75" s="12">
        <f t="shared" si="11"/>
        <v>73.995</v>
      </c>
      <c r="M75" s="9">
        <v>30</v>
      </c>
    </row>
    <row r="76" customHeight="1" spans="1:13">
      <c r="A76" s="9">
        <v>31</v>
      </c>
      <c r="B76" s="7" t="s">
        <v>276</v>
      </c>
      <c r="C76" s="8" t="s">
        <v>186</v>
      </c>
      <c r="D76" s="7" t="s">
        <v>187</v>
      </c>
      <c r="E76" s="7" t="s">
        <v>277</v>
      </c>
      <c r="F76" s="7" t="s">
        <v>100</v>
      </c>
      <c r="G76" s="7" t="s">
        <v>258</v>
      </c>
      <c r="H76" s="7" t="s">
        <v>244</v>
      </c>
      <c r="I76" s="12">
        <f t="shared" si="9"/>
        <v>36.625</v>
      </c>
      <c r="J76" s="12">
        <v>74.4</v>
      </c>
      <c r="K76" s="12">
        <f t="shared" si="10"/>
        <v>37.2</v>
      </c>
      <c r="L76" s="12">
        <f t="shared" si="11"/>
        <v>73.825</v>
      </c>
      <c r="M76" s="9">
        <v>31</v>
      </c>
    </row>
    <row r="77" customHeight="1" spans="1:13">
      <c r="A77" s="9">
        <v>32</v>
      </c>
      <c r="B77" s="7" t="s">
        <v>278</v>
      </c>
      <c r="C77" s="8" t="s">
        <v>186</v>
      </c>
      <c r="D77" s="7" t="s">
        <v>187</v>
      </c>
      <c r="E77" s="7" t="s">
        <v>279</v>
      </c>
      <c r="F77" s="7" t="s">
        <v>88</v>
      </c>
      <c r="G77" s="7" t="s">
        <v>157</v>
      </c>
      <c r="H77" s="7" t="s">
        <v>136</v>
      </c>
      <c r="I77" s="12">
        <f t="shared" si="9"/>
        <v>35.375</v>
      </c>
      <c r="J77" s="12">
        <v>0</v>
      </c>
      <c r="K77" s="12">
        <f t="shared" si="10"/>
        <v>0</v>
      </c>
      <c r="L77" s="12">
        <f t="shared" si="11"/>
        <v>35.375</v>
      </c>
      <c r="M77" s="9">
        <v>32</v>
      </c>
    </row>
    <row r="78" customHeight="1" spans="1:13">
      <c r="A78" s="9"/>
      <c r="B78" s="7"/>
      <c r="C78" s="8"/>
      <c r="D78" s="7"/>
      <c r="E78" s="7"/>
      <c r="F78" s="7"/>
      <c r="G78" s="7"/>
      <c r="H78" s="7"/>
      <c r="I78" s="12"/>
      <c r="J78" s="12"/>
      <c r="K78" s="12"/>
      <c r="L78" s="12"/>
      <c r="M78" s="9"/>
    </row>
    <row r="79" customHeight="1" spans="1:13">
      <c r="A79" s="9">
        <v>1</v>
      </c>
      <c r="B79" s="7" t="s">
        <v>280</v>
      </c>
      <c r="C79" s="8" t="s">
        <v>281</v>
      </c>
      <c r="D79" s="7" t="s">
        <v>282</v>
      </c>
      <c r="E79" s="7" t="s">
        <v>283</v>
      </c>
      <c r="F79" s="7" t="s">
        <v>139</v>
      </c>
      <c r="G79" s="7" t="s">
        <v>79</v>
      </c>
      <c r="H79" s="7" t="s">
        <v>284</v>
      </c>
      <c r="I79" s="12">
        <f t="shared" ref="I79:I109" si="12">H79/4</f>
        <v>39</v>
      </c>
      <c r="J79" s="12">
        <v>86.4</v>
      </c>
      <c r="K79" s="12">
        <f t="shared" ref="K79:K109" si="13">J79/2</f>
        <v>43.2</v>
      </c>
      <c r="L79" s="12">
        <f t="shared" ref="L79:L109" si="14">K79+I79</f>
        <v>82.2</v>
      </c>
      <c r="M79" s="9">
        <v>1</v>
      </c>
    </row>
    <row r="80" customHeight="1" spans="1:13">
      <c r="A80" s="9">
        <v>2</v>
      </c>
      <c r="B80" s="7" t="s">
        <v>285</v>
      </c>
      <c r="C80" s="8" t="s">
        <v>281</v>
      </c>
      <c r="D80" s="7" t="s">
        <v>282</v>
      </c>
      <c r="E80" s="7" t="s">
        <v>286</v>
      </c>
      <c r="F80" s="7" t="s">
        <v>266</v>
      </c>
      <c r="G80" s="7" t="s">
        <v>83</v>
      </c>
      <c r="H80" s="7" t="s">
        <v>209</v>
      </c>
      <c r="I80" s="12">
        <f t="shared" si="12"/>
        <v>38.125</v>
      </c>
      <c r="J80" s="12">
        <v>87.6</v>
      </c>
      <c r="K80" s="12">
        <f t="shared" si="13"/>
        <v>43.8</v>
      </c>
      <c r="L80" s="12">
        <f t="shared" si="14"/>
        <v>81.925</v>
      </c>
      <c r="M80" s="9">
        <v>2</v>
      </c>
    </row>
    <row r="81" customHeight="1" spans="1:13">
      <c r="A81" s="9">
        <v>3</v>
      </c>
      <c r="B81" s="7" t="s">
        <v>287</v>
      </c>
      <c r="C81" s="8" t="s">
        <v>281</v>
      </c>
      <c r="D81" s="7" t="s">
        <v>282</v>
      </c>
      <c r="E81" s="7" t="s">
        <v>288</v>
      </c>
      <c r="F81" s="7" t="s">
        <v>266</v>
      </c>
      <c r="G81" s="7" t="s">
        <v>135</v>
      </c>
      <c r="H81" s="7" t="s">
        <v>213</v>
      </c>
      <c r="I81" s="12">
        <f t="shared" si="12"/>
        <v>37.875</v>
      </c>
      <c r="J81" s="12">
        <v>85.4</v>
      </c>
      <c r="K81" s="12">
        <f t="shared" si="13"/>
        <v>42.7</v>
      </c>
      <c r="L81" s="12">
        <f t="shared" si="14"/>
        <v>80.575</v>
      </c>
      <c r="M81" s="9">
        <v>3</v>
      </c>
    </row>
    <row r="82" customHeight="1" spans="1:13">
      <c r="A82" s="9">
        <v>4</v>
      </c>
      <c r="B82" s="7" t="s">
        <v>289</v>
      </c>
      <c r="C82" s="8" t="s">
        <v>281</v>
      </c>
      <c r="D82" s="7" t="s">
        <v>282</v>
      </c>
      <c r="E82" s="7" t="s">
        <v>290</v>
      </c>
      <c r="F82" s="7" t="s">
        <v>92</v>
      </c>
      <c r="G82" s="7" t="s">
        <v>158</v>
      </c>
      <c r="H82" s="7" t="s">
        <v>291</v>
      </c>
      <c r="I82" s="12">
        <f t="shared" si="12"/>
        <v>39.625</v>
      </c>
      <c r="J82" s="12">
        <v>81.8</v>
      </c>
      <c r="K82" s="12">
        <f t="shared" si="13"/>
        <v>40.9</v>
      </c>
      <c r="L82" s="12">
        <f t="shared" si="14"/>
        <v>80.525</v>
      </c>
      <c r="M82" s="9">
        <v>4</v>
      </c>
    </row>
    <row r="83" customHeight="1" spans="1:13">
      <c r="A83" s="9">
        <v>5</v>
      </c>
      <c r="B83" s="7" t="s">
        <v>292</v>
      </c>
      <c r="C83" s="8" t="s">
        <v>281</v>
      </c>
      <c r="D83" s="7" t="s">
        <v>282</v>
      </c>
      <c r="E83" s="7" t="s">
        <v>293</v>
      </c>
      <c r="F83" s="7" t="s">
        <v>266</v>
      </c>
      <c r="G83" s="7" t="s">
        <v>294</v>
      </c>
      <c r="H83" s="7" t="s">
        <v>295</v>
      </c>
      <c r="I83" s="12">
        <f t="shared" si="12"/>
        <v>38.5</v>
      </c>
      <c r="J83" s="12">
        <v>83</v>
      </c>
      <c r="K83" s="12">
        <f t="shared" si="13"/>
        <v>41.5</v>
      </c>
      <c r="L83" s="12">
        <f t="shared" si="14"/>
        <v>80</v>
      </c>
      <c r="M83" s="9">
        <v>5</v>
      </c>
    </row>
    <row r="84" customHeight="1" spans="1:13">
      <c r="A84" s="9">
        <v>6</v>
      </c>
      <c r="B84" s="7" t="s">
        <v>296</v>
      </c>
      <c r="C84" s="8" t="s">
        <v>281</v>
      </c>
      <c r="D84" s="7" t="s">
        <v>282</v>
      </c>
      <c r="E84" s="7" t="s">
        <v>297</v>
      </c>
      <c r="F84" s="7" t="s">
        <v>22</v>
      </c>
      <c r="G84" s="7" t="s">
        <v>232</v>
      </c>
      <c r="H84" s="7" t="s">
        <v>132</v>
      </c>
      <c r="I84" s="12">
        <f t="shared" si="12"/>
        <v>36.75</v>
      </c>
      <c r="J84" s="12">
        <v>86.16</v>
      </c>
      <c r="K84" s="12">
        <f t="shared" si="13"/>
        <v>43.08</v>
      </c>
      <c r="L84" s="12">
        <f t="shared" si="14"/>
        <v>79.83</v>
      </c>
      <c r="M84" s="9">
        <v>6</v>
      </c>
    </row>
    <row r="85" customHeight="1" spans="1:13">
      <c r="A85" s="9">
        <v>7</v>
      </c>
      <c r="B85" s="7" t="s">
        <v>298</v>
      </c>
      <c r="C85" s="8" t="s">
        <v>281</v>
      </c>
      <c r="D85" s="7" t="s">
        <v>282</v>
      </c>
      <c r="E85" s="7" t="s">
        <v>299</v>
      </c>
      <c r="F85" s="7" t="s">
        <v>216</v>
      </c>
      <c r="G85" s="7" t="s">
        <v>109</v>
      </c>
      <c r="H85" s="7" t="s">
        <v>132</v>
      </c>
      <c r="I85" s="12">
        <f t="shared" si="12"/>
        <v>36.75</v>
      </c>
      <c r="J85" s="12">
        <v>86.12</v>
      </c>
      <c r="K85" s="12">
        <f t="shared" si="13"/>
        <v>43.06</v>
      </c>
      <c r="L85" s="12">
        <f t="shared" si="14"/>
        <v>79.81</v>
      </c>
      <c r="M85" s="9">
        <v>7</v>
      </c>
    </row>
    <row r="86" customHeight="1" spans="1:13">
      <c r="A86" s="9">
        <v>8</v>
      </c>
      <c r="B86" s="7" t="s">
        <v>300</v>
      </c>
      <c r="C86" s="8" t="s">
        <v>281</v>
      </c>
      <c r="D86" s="7" t="s">
        <v>282</v>
      </c>
      <c r="E86" s="7" t="s">
        <v>301</v>
      </c>
      <c r="F86" s="7" t="s">
        <v>302</v>
      </c>
      <c r="G86" s="7" t="s">
        <v>101</v>
      </c>
      <c r="H86" s="7" t="s">
        <v>97</v>
      </c>
      <c r="I86" s="12">
        <f t="shared" si="12"/>
        <v>37.375</v>
      </c>
      <c r="J86" s="12">
        <v>84.3</v>
      </c>
      <c r="K86" s="12">
        <f t="shared" si="13"/>
        <v>42.15</v>
      </c>
      <c r="L86" s="12">
        <f t="shared" si="14"/>
        <v>79.525</v>
      </c>
      <c r="M86" s="9">
        <v>8</v>
      </c>
    </row>
    <row r="87" customHeight="1" spans="1:13">
      <c r="A87" s="9">
        <v>9</v>
      </c>
      <c r="B87" s="7" t="s">
        <v>303</v>
      </c>
      <c r="C87" s="8" t="s">
        <v>281</v>
      </c>
      <c r="D87" s="7" t="s">
        <v>282</v>
      </c>
      <c r="E87" s="7" t="s">
        <v>304</v>
      </c>
      <c r="F87" s="7" t="s">
        <v>68</v>
      </c>
      <c r="G87" s="7" t="s">
        <v>109</v>
      </c>
      <c r="H87" s="7" t="s">
        <v>120</v>
      </c>
      <c r="I87" s="12">
        <f t="shared" si="12"/>
        <v>36.875</v>
      </c>
      <c r="J87" s="12">
        <v>84.6</v>
      </c>
      <c r="K87" s="12">
        <f t="shared" si="13"/>
        <v>42.3</v>
      </c>
      <c r="L87" s="12">
        <f t="shared" si="14"/>
        <v>79.175</v>
      </c>
      <c r="M87" s="9">
        <v>9</v>
      </c>
    </row>
    <row r="88" customHeight="1" spans="1:13">
      <c r="A88" s="9">
        <v>10</v>
      </c>
      <c r="B88" s="7" t="s">
        <v>305</v>
      </c>
      <c r="C88" s="8" t="s">
        <v>281</v>
      </c>
      <c r="D88" s="7" t="s">
        <v>282</v>
      </c>
      <c r="E88" s="7" t="s">
        <v>306</v>
      </c>
      <c r="F88" s="7" t="s">
        <v>82</v>
      </c>
      <c r="G88" s="7" t="s">
        <v>83</v>
      </c>
      <c r="H88" s="7" t="s">
        <v>84</v>
      </c>
      <c r="I88" s="12">
        <f t="shared" si="12"/>
        <v>36.375</v>
      </c>
      <c r="J88" s="12">
        <v>85.4</v>
      </c>
      <c r="K88" s="12">
        <f t="shared" si="13"/>
        <v>42.7</v>
      </c>
      <c r="L88" s="12">
        <f t="shared" si="14"/>
        <v>79.075</v>
      </c>
      <c r="M88" s="9">
        <v>10</v>
      </c>
    </row>
    <row r="89" customHeight="1" spans="1:13">
      <c r="A89" s="9">
        <v>11</v>
      </c>
      <c r="B89" s="7" t="s">
        <v>307</v>
      </c>
      <c r="C89" s="8" t="s">
        <v>281</v>
      </c>
      <c r="D89" s="7" t="s">
        <v>282</v>
      </c>
      <c r="E89" s="7" t="s">
        <v>308</v>
      </c>
      <c r="F89" s="7" t="s">
        <v>266</v>
      </c>
      <c r="G89" s="7" t="s">
        <v>101</v>
      </c>
      <c r="H89" s="7" t="s">
        <v>132</v>
      </c>
      <c r="I89" s="12">
        <f t="shared" si="12"/>
        <v>36.75</v>
      </c>
      <c r="J89" s="12">
        <v>84.24</v>
      </c>
      <c r="K89" s="12">
        <f t="shared" si="13"/>
        <v>42.12</v>
      </c>
      <c r="L89" s="12">
        <f t="shared" si="14"/>
        <v>78.87</v>
      </c>
      <c r="M89" s="9">
        <v>11</v>
      </c>
    </row>
    <row r="90" customHeight="1" spans="1:13">
      <c r="A90" s="9">
        <v>12</v>
      </c>
      <c r="B90" s="7" t="s">
        <v>309</v>
      </c>
      <c r="C90" s="8" t="s">
        <v>281</v>
      </c>
      <c r="D90" s="7" t="s">
        <v>282</v>
      </c>
      <c r="E90" s="7" t="s">
        <v>310</v>
      </c>
      <c r="F90" s="7" t="s">
        <v>302</v>
      </c>
      <c r="G90" s="7" t="s">
        <v>148</v>
      </c>
      <c r="H90" s="7" t="s">
        <v>233</v>
      </c>
      <c r="I90" s="12">
        <f t="shared" si="12"/>
        <v>36.25</v>
      </c>
      <c r="J90" s="12">
        <v>85.2</v>
      </c>
      <c r="K90" s="12">
        <f t="shared" si="13"/>
        <v>42.6</v>
      </c>
      <c r="L90" s="12">
        <f t="shared" si="14"/>
        <v>78.85</v>
      </c>
      <c r="M90" s="9">
        <v>12</v>
      </c>
    </row>
    <row r="91" customHeight="1" spans="1:13">
      <c r="A91" s="9">
        <v>13</v>
      </c>
      <c r="B91" s="7" t="s">
        <v>311</v>
      </c>
      <c r="C91" s="8" t="s">
        <v>281</v>
      </c>
      <c r="D91" s="7" t="s">
        <v>282</v>
      </c>
      <c r="E91" s="7" t="s">
        <v>312</v>
      </c>
      <c r="F91" s="7" t="s">
        <v>294</v>
      </c>
      <c r="G91" s="7" t="s">
        <v>135</v>
      </c>
      <c r="H91" s="7" t="s">
        <v>84</v>
      </c>
      <c r="I91" s="12">
        <f t="shared" si="12"/>
        <v>36.375</v>
      </c>
      <c r="J91" s="12">
        <v>84.8</v>
      </c>
      <c r="K91" s="12">
        <f t="shared" si="13"/>
        <v>42.4</v>
      </c>
      <c r="L91" s="12">
        <f t="shared" si="14"/>
        <v>78.775</v>
      </c>
      <c r="M91" s="9">
        <v>13</v>
      </c>
    </row>
    <row r="92" customHeight="1" spans="1:13">
      <c r="A92" s="9">
        <v>14</v>
      </c>
      <c r="B92" s="7" t="s">
        <v>313</v>
      </c>
      <c r="C92" s="8" t="s">
        <v>281</v>
      </c>
      <c r="D92" s="7" t="s">
        <v>282</v>
      </c>
      <c r="E92" s="7" t="s">
        <v>314</v>
      </c>
      <c r="F92" s="7" t="s">
        <v>44</v>
      </c>
      <c r="G92" s="7" t="s">
        <v>315</v>
      </c>
      <c r="H92" s="7" t="s">
        <v>97</v>
      </c>
      <c r="I92" s="12">
        <f t="shared" si="12"/>
        <v>37.375</v>
      </c>
      <c r="J92" s="12">
        <v>82.8</v>
      </c>
      <c r="K92" s="12">
        <f t="shared" si="13"/>
        <v>41.4</v>
      </c>
      <c r="L92" s="12">
        <f t="shared" si="14"/>
        <v>78.775</v>
      </c>
      <c r="M92" s="9">
        <v>14</v>
      </c>
    </row>
    <row r="93" customHeight="1" spans="1:13">
      <c r="A93" s="9">
        <v>15</v>
      </c>
      <c r="B93" s="7" t="s">
        <v>316</v>
      </c>
      <c r="C93" s="8" t="s">
        <v>281</v>
      </c>
      <c r="D93" s="7" t="s">
        <v>282</v>
      </c>
      <c r="E93" s="7" t="s">
        <v>317</v>
      </c>
      <c r="F93" s="7" t="s">
        <v>294</v>
      </c>
      <c r="G93" s="7" t="s">
        <v>82</v>
      </c>
      <c r="H93" s="7" t="s">
        <v>132</v>
      </c>
      <c r="I93" s="12">
        <f t="shared" si="12"/>
        <v>36.75</v>
      </c>
      <c r="J93" s="12">
        <v>83.9</v>
      </c>
      <c r="K93" s="12">
        <f t="shared" si="13"/>
        <v>41.95</v>
      </c>
      <c r="L93" s="12">
        <f t="shared" si="14"/>
        <v>78.7</v>
      </c>
      <c r="M93" s="9">
        <v>15</v>
      </c>
    </row>
    <row r="94" customHeight="1" spans="1:13">
      <c r="A94" s="9">
        <v>16</v>
      </c>
      <c r="B94" s="7" t="s">
        <v>318</v>
      </c>
      <c r="C94" s="8" t="s">
        <v>281</v>
      </c>
      <c r="D94" s="7" t="s">
        <v>282</v>
      </c>
      <c r="E94" s="7" t="s">
        <v>319</v>
      </c>
      <c r="F94" s="7" t="s">
        <v>220</v>
      </c>
      <c r="G94" s="7" t="s">
        <v>113</v>
      </c>
      <c r="H94" s="7" t="s">
        <v>132</v>
      </c>
      <c r="I94" s="12">
        <f t="shared" si="12"/>
        <v>36.75</v>
      </c>
      <c r="J94" s="12">
        <v>83.6</v>
      </c>
      <c r="K94" s="12">
        <f t="shared" si="13"/>
        <v>41.8</v>
      </c>
      <c r="L94" s="12">
        <f t="shared" si="14"/>
        <v>78.55</v>
      </c>
      <c r="M94" s="9">
        <v>16</v>
      </c>
    </row>
    <row r="95" customHeight="1" spans="1:13">
      <c r="A95" s="9">
        <v>17</v>
      </c>
      <c r="B95" s="7" t="s">
        <v>320</v>
      </c>
      <c r="C95" s="8" t="s">
        <v>281</v>
      </c>
      <c r="D95" s="7" t="s">
        <v>282</v>
      </c>
      <c r="E95" s="7" t="s">
        <v>321</v>
      </c>
      <c r="F95" s="7" t="s">
        <v>193</v>
      </c>
      <c r="G95" s="7" t="s">
        <v>135</v>
      </c>
      <c r="H95" s="7" t="s">
        <v>97</v>
      </c>
      <c r="I95" s="12">
        <f t="shared" si="12"/>
        <v>37.375</v>
      </c>
      <c r="J95" s="12">
        <v>82.3</v>
      </c>
      <c r="K95" s="12">
        <f t="shared" si="13"/>
        <v>41.15</v>
      </c>
      <c r="L95" s="12">
        <f t="shared" si="14"/>
        <v>78.525</v>
      </c>
      <c r="M95" s="9">
        <v>17</v>
      </c>
    </row>
    <row r="96" customHeight="1" spans="1:13">
      <c r="A96" s="9">
        <v>18</v>
      </c>
      <c r="B96" s="7" t="s">
        <v>322</v>
      </c>
      <c r="C96" s="8" t="s">
        <v>281</v>
      </c>
      <c r="D96" s="7" t="s">
        <v>282</v>
      </c>
      <c r="E96" s="7" t="s">
        <v>323</v>
      </c>
      <c r="F96" s="7" t="s">
        <v>123</v>
      </c>
      <c r="G96" s="7" t="s">
        <v>158</v>
      </c>
      <c r="H96" s="7" t="s">
        <v>324</v>
      </c>
      <c r="I96" s="12">
        <f t="shared" si="12"/>
        <v>37</v>
      </c>
      <c r="J96" s="12">
        <v>83</v>
      </c>
      <c r="K96" s="12">
        <f t="shared" si="13"/>
        <v>41.5</v>
      </c>
      <c r="L96" s="12">
        <f t="shared" si="14"/>
        <v>78.5</v>
      </c>
      <c r="M96" s="9">
        <v>18</v>
      </c>
    </row>
    <row r="97" customHeight="1" spans="1:13">
      <c r="A97" s="9">
        <v>19</v>
      </c>
      <c r="B97" s="7" t="s">
        <v>325</v>
      </c>
      <c r="C97" s="8" t="s">
        <v>281</v>
      </c>
      <c r="D97" s="7" t="s">
        <v>282</v>
      </c>
      <c r="E97" s="7" t="s">
        <v>326</v>
      </c>
      <c r="F97" s="7" t="s">
        <v>87</v>
      </c>
      <c r="G97" s="7" t="s">
        <v>327</v>
      </c>
      <c r="H97" s="7" t="s">
        <v>117</v>
      </c>
      <c r="I97" s="12">
        <f t="shared" si="12"/>
        <v>35.875</v>
      </c>
      <c r="J97" s="12">
        <v>85.2</v>
      </c>
      <c r="K97" s="12">
        <f t="shared" si="13"/>
        <v>42.6</v>
      </c>
      <c r="L97" s="12">
        <f t="shared" si="14"/>
        <v>78.475</v>
      </c>
      <c r="M97" s="9">
        <v>19</v>
      </c>
    </row>
    <row r="98" customHeight="1" spans="1:13">
      <c r="A98" s="9">
        <v>20</v>
      </c>
      <c r="B98" s="7" t="s">
        <v>328</v>
      </c>
      <c r="C98" s="8" t="s">
        <v>281</v>
      </c>
      <c r="D98" s="7" t="s">
        <v>282</v>
      </c>
      <c r="E98" s="7" t="s">
        <v>329</v>
      </c>
      <c r="F98" s="7" t="s">
        <v>216</v>
      </c>
      <c r="G98" s="7" t="s">
        <v>169</v>
      </c>
      <c r="H98" s="7" t="s">
        <v>110</v>
      </c>
      <c r="I98" s="12">
        <f t="shared" si="12"/>
        <v>36.5</v>
      </c>
      <c r="J98" s="12">
        <v>83.84</v>
      </c>
      <c r="K98" s="12">
        <f t="shared" si="13"/>
        <v>41.92</v>
      </c>
      <c r="L98" s="12">
        <f t="shared" si="14"/>
        <v>78.42</v>
      </c>
      <c r="M98" s="9">
        <v>20</v>
      </c>
    </row>
    <row r="99" customHeight="1" spans="1:13">
      <c r="A99" s="9">
        <v>21</v>
      </c>
      <c r="B99" s="7" t="s">
        <v>330</v>
      </c>
      <c r="C99" s="8" t="s">
        <v>281</v>
      </c>
      <c r="D99" s="7" t="s">
        <v>282</v>
      </c>
      <c r="E99" s="7" t="s">
        <v>331</v>
      </c>
      <c r="F99" s="7" t="s">
        <v>200</v>
      </c>
      <c r="G99" s="7" t="s">
        <v>74</v>
      </c>
      <c r="H99" s="7" t="s">
        <v>324</v>
      </c>
      <c r="I99" s="12">
        <f t="shared" si="12"/>
        <v>37</v>
      </c>
      <c r="J99" s="12">
        <v>82.7</v>
      </c>
      <c r="K99" s="12">
        <f t="shared" si="13"/>
        <v>41.35</v>
      </c>
      <c r="L99" s="12">
        <f t="shared" si="14"/>
        <v>78.35</v>
      </c>
      <c r="M99" s="9">
        <v>21</v>
      </c>
    </row>
    <row r="100" customHeight="1" spans="1:13">
      <c r="A100" s="9">
        <v>22</v>
      </c>
      <c r="B100" s="7" t="s">
        <v>332</v>
      </c>
      <c r="C100" s="8" t="s">
        <v>281</v>
      </c>
      <c r="D100" s="7" t="s">
        <v>282</v>
      </c>
      <c r="E100" s="7" t="s">
        <v>333</v>
      </c>
      <c r="F100" s="7" t="s">
        <v>266</v>
      </c>
      <c r="G100" s="7" t="s">
        <v>83</v>
      </c>
      <c r="H100" s="7" t="s">
        <v>209</v>
      </c>
      <c r="I100" s="12">
        <f t="shared" si="12"/>
        <v>38.125</v>
      </c>
      <c r="J100" s="12">
        <v>80.4</v>
      </c>
      <c r="K100" s="12">
        <f t="shared" si="13"/>
        <v>40.2</v>
      </c>
      <c r="L100" s="12">
        <f t="shared" si="14"/>
        <v>78.325</v>
      </c>
      <c r="M100" s="9">
        <v>22</v>
      </c>
    </row>
    <row r="101" customHeight="1" spans="1:13">
      <c r="A101" s="9">
        <v>23</v>
      </c>
      <c r="B101" s="7" t="s">
        <v>334</v>
      </c>
      <c r="C101" s="8" t="s">
        <v>281</v>
      </c>
      <c r="D101" s="7" t="s">
        <v>282</v>
      </c>
      <c r="E101" s="7" t="s">
        <v>335</v>
      </c>
      <c r="F101" s="7" t="s">
        <v>128</v>
      </c>
      <c r="G101" s="7" t="s">
        <v>106</v>
      </c>
      <c r="H101" s="7" t="s">
        <v>125</v>
      </c>
      <c r="I101" s="12">
        <f t="shared" si="12"/>
        <v>35.5</v>
      </c>
      <c r="J101" s="12">
        <v>84.64</v>
      </c>
      <c r="K101" s="12">
        <f t="shared" si="13"/>
        <v>42.32</v>
      </c>
      <c r="L101" s="12">
        <f t="shared" si="14"/>
        <v>77.82</v>
      </c>
      <c r="M101" s="9">
        <v>23</v>
      </c>
    </row>
    <row r="102" customHeight="1" spans="1:13">
      <c r="A102" s="9">
        <v>24</v>
      </c>
      <c r="B102" s="7" t="s">
        <v>336</v>
      </c>
      <c r="C102" s="8" t="s">
        <v>281</v>
      </c>
      <c r="D102" s="7" t="s">
        <v>282</v>
      </c>
      <c r="E102" s="7" t="s">
        <v>337</v>
      </c>
      <c r="F102" s="7" t="s">
        <v>236</v>
      </c>
      <c r="G102" s="7" t="s">
        <v>258</v>
      </c>
      <c r="H102" s="7" t="s">
        <v>338</v>
      </c>
      <c r="I102" s="12">
        <f t="shared" si="12"/>
        <v>35.125</v>
      </c>
      <c r="J102" s="12">
        <v>85</v>
      </c>
      <c r="K102" s="12">
        <f t="shared" si="13"/>
        <v>42.5</v>
      </c>
      <c r="L102" s="12">
        <f t="shared" si="14"/>
        <v>77.625</v>
      </c>
      <c r="M102" s="9">
        <v>24</v>
      </c>
    </row>
    <row r="103" customHeight="1" spans="1:13">
      <c r="A103" s="9">
        <v>25</v>
      </c>
      <c r="B103" s="7" t="s">
        <v>339</v>
      </c>
      <c r="C103" s="8" t="s">
        <v>281</v>
      </c>
      <c r="D103" s="7" t="s">
        <v>282</v>
      </c>
      <c r="E103" s="7" t="s">
        <v>340</v>
      </c>
      <c r="F103" s="7" t="s">
        <v>200</v>
      </c>
      <c r="G103" s="7" t="s">
        <v>96</v>
      </c>
      <c r="H103" s="7" t="s">
        <v>125</v>
      </c>
      <c r="I103" s="12">
        <f t="shared" si="12"/>
        <v>35.5</v>
      </c>
      <c r="J103" s="12">
        <v>83.64</v>
      </c>
      <c r="K103" s="12">
        <f t="shared" si="13"/>
        <v>41.82</v>
      </c>
      <c r="L103" s="12">
        <f t="shared" si="14"/>
        <v>77.32</v>
      </c>
      <c r="M103" s="9">
        <v>25</v>
      </c>
    </row>
    <row r="104" customHeight="1" spans="1:13">
      <c r="A104" s="9">
        <v>26</v>
      </c>
      <c r="B104" s="7" t="s">
        <v>341</v>
      </c>
      <c r="C104" s="8" t="s">
        <v>281</v>
      </c>
      <c r="D104" s="7" t="s">
        <v>282</v>
      </c>
      <c r="E104" s="7" t="s">
        <v>342</v>
      </c>
      <c r="F104" s="7" t="s">
        <v>68</v>
      </c>
      <c r="G104" s="7" t="s">
        <v>88</v>
      </c>
      <c r="H104" s="7" t="s">
        <v>295</v>
      </c>
      <c r="I104" s="12">
        <f t="shared" si="12"/>
        <v>38.5</v>
      </c>
      <c r="J104" s="12">
        <v>77.2</v>
      </c>
      <c r="K104" s="12">
        <f t="shared" si="13"/>
        <v>38.6</v>
      </c>
      <c r="L104" s="12">
        <f t="shared" si="14"/>
        <v>77.1</v>
      </c>
      <c r="M104" s="9">
        <v>26</v>
      </c>
    </row>
    <row r="105" customHeight="1" spans="1:13">
      <c r="A105" s="9">
        <v>27</v>
      </c>
      <c r="B105" s="7" t="s">
        <v>343</v>
      </c>
      <c r="C105" s="8" t="s">
        <v>281</v>
      </c>
      <c r="D105" s="7" t="s">
        <v>282</v>
      </c>
      <c r="E105" s="7" t="s">
        <v>344</v>
      </c>
      <c r="F105" s="7" t="s">
        <v>302</v>
      </c>
      <c r="G105" s="7" t="s">
        <v>148</v>
      </c>
      <c r="H105" s="7" t="s">
        <v>233</v>
      </c>
      <c r="I105" s="12">
        <f t="shared" si="12"/>
        <v>36.25</v>
      </c>
      <c r="J105" s="12">
        <v>81.2</v>
      </c>
      <c r="K105" s="12">
        <f t="shared" si="13"/>
        <v>40.6</v>
      </c>
      <c r="L105" s="12">
        <f t="shared" si="14"/>
        <v>76.85</v>
      </c>
      <c r="M105" s="9">
        <v>27</v>
      </c>
    </row>
    <row r="106" customHeight="1" spans="1:13">
      <c r="A106" s="9">
        <v>28</v>
      </c>
      <c r="B106" s="7" t="s">
        <v>345</v>
      </c>
      <c r="C106" s="8" t="s">
        <v>281</v>
      </c>
      <c r="D106" s="7" t="s">
        <v>282</v>
      </c>
      <c r="E106" s="7" t="s">
        <v>346</v>
      </c>
      <c r="F106" s="7" t="s">
        <v>193</v>
      </c>
      <c r="G106" s="7" t="s">
        <v>18</v>
      </c>
      <c r="H106" s="7" t="s">
        <v>161</v>
      </c>
      <c r="I106" s="12">
        <f t="shared" si="12"/>
        <v>34.625</v>
      </c>
      <c r="J106" s="12">
        <v>83.88</v>
      </c>
      <c r="K106" s="12">
        <f t="shared" si="13"/>
        <v>41.94</v>
      </c>
      <c r="L106" s="12">
        <f t="shared" si="14"/>
        <v>76.565</v>
      </c>
      <c r="M106" s="9">
        <v>28</v>
      </c>
    </row>
    <row r="107" customHeight="1" spans="1:13">
      <c r="A107" s="9">
        <v>29</v>
      </c>
      <c r="B107" s="7" t="s">
        <v>347</v>
      </c>
      <c r="C107" s="8" t="s">
        <v>281</v>
      </c>
      <c r="D107" s="7" t="s">
        <v>282</v>
      </c>
      <c r="E107" s="7" t="s">
        <v>348</v>
      </c>
      <c r="F107" s="7" t="s">
        <v>266</v>
      </c>
      <c r="G107" s="7" t="s">
        <v>327</v>
      </c>
      <c r="H107" s="7" t="s">
        <v>93</v>
      </c>
      <c r="I107" s="12">
        <f t="shared" si="12"/>
        <v>36</v>
      </c>
      <c r="J107" s="12">
        <v>80.6</v>
      </c>
      <c r="K107" s="12">
        <f t="shared" si="13"/>
        <v>40.3</v>
      </c>
      <c r="L107" s="12">
        <f t="shared" si="14"/>
        <v>76.3</v>
      </c>
      <c r="M107" s="9">
        <v>29</v>
      </c>
    </row>
    <row r="108" customHeight="1" spans="1:13">
      <c r="A108" s="9">
        <v>30</v>
      </c>
      <c r="B108" s="7" t="s">
        <v>349</v>
      </c>
      <c r="C108" s="8" t="s">
        <v>281</v>
      </c>
      <c r="D108" s="7" t="s">
        <v>282</v>
      </c>
      <c r="E108" s="7" t="s">
        <v>350</v>
      </c>
      <c r="F108" s="7" t="s">
        <v>123</v>
      </c>
      <c r="G108" s="7" t="s">
        <v>327</v>
      </c>
      <c r="H108" s="7" t="s">
        <v>161</v>
      </c>
      <c r="I108" s="12">
        <f t="shared" si="12"/>
        <v>34.625</v>
      </c>
      <c r="J108" s="12">
        <v>82.14</v>
      </c>
      <c r="K108" s="12">
        <f t="shared" si="13"/>
        <v>41.07</v>
      </c>
      <c r="L108" s="12">
        <f t="shared" si="14"/>
        <v>75.695</v>
      </c>
      <c r="M108" s="9">
        <v>30</v>
      </c>
    </row>
    <row r="109" customHeight="1" spans="1:13">
      <c r="A109" s="9">
        <v>31</v>
      </c>
      <c r="B109" s="7" t="s">
        <v>351</v>
      </c>
      <c r="C109" s="8" t="s">
        <v>281</v>
      </c>
      <c r="D109" s="7" t="s">
        <v>282</v>
      </c>
      <c r="E109" s="7" t="s">
        <v>352</v>
      </c>
      <c r="F109" s="7" t="s">
        <v>22</v>
      </c>
      <c r="G109" s="7" t="s">
        <v>315</v>
      </c>
      <c r="H109" s="7" t="s">
        <v>84</v>
      </c>
      <c r="I109" s="12">
        <f t="shared" si="12"/>
        <v>36.375</v>
      </c>
      <c r="J109" s="12">
        <v>76.8</v>
      </c>
      <c r="K109" s="12">
        <f t="shared" si="13"/>
        <v>38.4</v>
      </c>
      <c r="L109" s="12">
        <f t="shared" si="14"/>
        <v>74.775</v>
      </c>
      <c r="M109" s="9">
        <v>31</v>
      </c>
    </row>
  </sheetData>
  <sortState ref="A79:T109">
    <sortCondition ref="L79:L109" descending="1"/>
    <sortCondition ref="J79:J109" descending="1"/>
  </sortState>
  <pageMargins left="0.393055555555556" right="0.275" top="0.629861111111111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</dc:creator>
  <cp:lastModifiedBy>hesanlong</cp:lastModifiedBy>
  <dcterms:created xsi:type="dcterms:W3CDTF">2021-05-18T01:33:00Z</dcterms:created>
  <dcterms:modified xsi:type="dcterms:W3CDTF">2021-07-15T00:29:55Z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3D334A3220954051B47D4C46B3EE845C</vt:lpwstr>
  </property>
  <property fmtid="{D5CDD505-2E9C-101B-9397-08002B2CF9AE}" pid="3" name="KSOProductBuildVer">
    <vt:lpwstr>2052-11.1.0.10667</vt:lpwstr>
  </property>
</Properties>
</file>