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definedNames>
    <definedName name="_xlnm._FilterDatabase" localSheetId="0" hidden="1">Sheet1!$A$1:$J$83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<sst xmlns="http://schemas.openxmlformats.org/spreadsheetml/2006/main" count="268" uniqueCount="100">
  <si>
    <t>序号</t>
  </si>
  <si>
    <t>报考职位</t>
  </si>
  <si>
    <t>准考证号</t>
  </si>
  <si>
    <t>加分分值</t>
  </si>
  <si>
    <t>体测成绩</t>
  </si>
  <si>
    <t>笔试成绩</t>
  </si>
  <si>
    <t>面试成绩</t>
  </si>
  <si>
    <t>总成绩</t>
  </si>
  <si>
    <t>是否进入体检</t>
  </si>
  <si>
    <t>备注</t>
  </si>
  <si>
    <t>留置看护1</t>
  </si>
  <si>
    <t>2021092918</t>
  </si>
  <si>
    <t>是</t>
  </si>
  <si>
    <t>根据《正安县2021年公开招聘留置看护队员简章》内面试规定：若出现进入面试人数与岗位招聘数达不到3:1比例的，其面试成绩需达到65分及以上</t>
  </si>
  <si>
    <t>2021772361</t>
  </si>
  <si>
    <t>2021804664</t>
  </si>
  <si>
    <t>2021813927</t>
  </si>
  <si>
    <t>2021996928</t>
  </si>
  <si>
    <t>2021812954</t>
  </si>
  <si>
    <t>2021880617</t>
  </si>
  <si>
    <t>2021705307</t>
  </si>
  <si>
    <t>2021358374</t>
  </si>
  <si>
    <t>否</t>
  </si>
  <si>
    <t>2021944456</t>
  </si>
  <si>
    <t>2021035248</t>
  </si>
  <si>
    <t>2021462039</t>
  </si>
  <si>
    <t>2021986029</t>
  </si>
  <si>
    <t>2021349785</t>
  </si>
  <si>
    <t>2021259080</t>
  </si>
  <si>
    <t>缺考</t>
  </si>
  <si>
    <t>留置看护2</t>
  </si>
  <si>
    <t>2021780902</t>
  </si>
  <si>
    <t>2021245597</t>
  </si>
  <si>
    <t>2021579765</t>
  </si>
  <si>
    <t>2021455588</t>
  </si>
  <si>
    <t>2021706688</t>
  </si>
  <si>
    <t>2021202055</t>
  </si>
  <si>
    <t>2021775082</t>
  </si>
  <si>
    <t>2021924818</t>
  </si>
  <si>
    <t>2021990512</t>
  </si>
  <si>
    <t>2021069838</t>
  </si>
  <si>
    <t>2021278321</t>
  </si>
  <si>
    <t>2021431216</t>
  </si>
  <si>
    <t>2021498424</t>
  </si>
  <si>
    <t>2021346722</t>
  </si>
  <si>
    <t>2021141767</t>
  </si>
  <si>
    <t>2021808139</t>
  </si>
  <si>
    <t>2021150148</t>
  </si>
  <si>
    <t>2021587925</t>
  </si>
  <si>
    <t>2021397016</t>
  </si>
  <si>
    <t>2021655449</t>
  </si>
  <si>
    <t>2021798803</t>
  </si>
  <si>
    <t>2021934138</t>
  </si>
  <si>
    <t>2021004658</t>
  </si>
  <si>
    <t>2021451254</t>
  </si>
  <si>
    <t>留置看护3</t>
  </si>
  <si>
    <t>2021127079</t>
  </si>
  <si>
    <t>2021636211</t>
  </si>
  <si>
    <t>2021445835</t>
  </si>
  <si>
    <t>2021243875</t>
  </si>
  <si>
    <t>2021100360</t>
  </si>
  <si>
    <t>2021191601</t>
  </si>
  <si>
    <t>2021190206</t>
  </si>
  <si>
    <t>2021220436</t>
  </si>
  <si>
    <t>2021514890</t>
  </si>
  <si>
    <t>2021380479</t>
  </si>
  <si>
    <t>2021840963</t>
  </si>
  <si>
    <t>2021644990</t>
  </si>
  <si>
    <t>2021157658</t>
  </si>
  <si>
    <t>2021026477</t>
  </si>
  <si>
    <t>2021453360</t>
  </si>
  <si>
    <t>2021450188</t>
  </si>
  <si>
    <t>2021632687</t>
  </si>
  <si>
    <t>2021315993</t>
  </si>
  <si>
    <t>留置看护4</t>
  </si>
  <si>
    <t>2021920358</t>
  </si>
  <si>
    <t>2021268284</t>
  </si>
  <si>
    <t>2021913746</t>
  </si>
  <si>
    <t>2021828307</t>
  </si>
  <si>
    <t>2021250619</t>
  </si>
  <si>
    <t>2021748968</t>
  </si>
  <si>
    <t>2021792336</t>
  </si>
  <si>
    <t>2021175510</t>
  </si>
  <si>
    <t>2021419857</t>
  </si>
  <si>
    <t>2021350898</t>
  </si>
  <si>
    <t>2021552882</t>
  </si>
  <si>
    <t>2021819691</t>
  </si>
  <si>
    <t>2021165292</t>
  </si>
  <si>
    <t>2021849617</t>
  </si>
  <si>
    <t>2021593759</t>
  </si>
  <si>
    <t>2021000322</t>
  </si>
  <si>
    <t>2021470069</t>
  </si>
  <si>
    <t>2021010736</t>
  </si>
  <si>
    <t>2021336686</t>
  </si>
  <si>
    <t>2021860998</t>
  </si>
  <si>
    <t>2021357234</t>
  </si>
  <si>
    <t>2021042640</t>
  </si>
  <si>
    <t>2021357811</t>
  </si>
  <si>
    <t>2021575865</t>
  </si>
  <si>
    <t>2021739145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</si>
</sst>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zoomScale="85" zoomScaleNormal="85" workbookViewId="0">
      <pane ySplit="1" topLeftCell="A2" activePane="bottomLeft" state="frozen"/>
      <selection/>
      <selection pane="bottomLeft" activeCell="C7" sqref="C7"/>
    </sheetView>
  </sheetViews>
  <sheetFormatPr defaultColWidth="8.725" defaultRowHeight="13.5"/>
  <cols>
    <col min="2" max="2" width="17.5416666666667" customWidth="1"/>
    <col min="3" max="3" width="19.3666666666667" customWidth="1"/>
    <col min="4" max="7" width="14.875" customWidth="1"/>
    <col min="8" max="8" width="12.05" customWidth="1"/>
    <col min="9" max="9" width="24.4" customWidth="1"/>
    <col min="10" max="10" width="29.2583333333333" customWidth="1"/>
  </cols>
  <sheetData>
    <row r="1" s="1" customFormat="1" ht="22.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32" customHeight="1" spans="1:10">
      <c r="A2" s="3">
        <v>1</v>
      </c>
      <c r="B2" s="3" t="s">
        <v>10</v>
      </c>
      <c r="C2" s="3" t="s">
        <v>11</v>
      </c>
      <c r="D2" s="3">
        <v>1.5</v>
      </c>
      <c r="E2" s="3">
        <v>87</v>
      </c>
      <c r="F2" s="3">
        <v>68.54</v>
      </c>
      <c r="G2" s="3">
        <v>81.33</v>
      </c>
      <c r="H2" s="4">
        <f t="shared" ref="H2:H28" si="0">E2*0.5+(F2*0.3+D2)+G2*0.2</f>
        <v>81.828</v>
      </c>
      <c r="I2" s="3" t="s">
        <v>12</v>
      </c>
      <c r="J2" s="5" t="s">
        <v>13</v>
      </c>
    </row>
    <row r="3" ht="22.5" spans="1:10">
      <c r="A3" s="3">
        <v>2</v>
      </c>
      <c r="B3" s="3" t="s">
        <v>10</v>
      </c>
      <c r="C3" s="3" t="s">
        <v>14</v>
      </c>
      <c r="D3" s="3">
        <v>0</v>
      </c>
      <c r="E3" s="3">
        <v>88</v>
      </c>
      <c r="F3" s="3">
        <v>70.7</v>
      </c>
      <c r="G3" s="3">
        <v>77.07</v>
      </c>
      <c r="H3" s="4">
        <f t="shared" si="0"/>
        <v>80.624</v>
      </c>
      <c r="I3" s="3" t="s">
        <v>12</v>
      </c>
      <c r="J3" s="6"/>
    </row>
    <row r="4" ht="22.5" spans="1:10">
      <c r="A4" s="3">
        <v>3</v>
      </c>
      <c r="B4" s="3" t="s">
        <v>10</v>
      </c>
      <c r="C4" s="3" t="s">
        <v>15</v>
      </c>
      <c r="D4" s="3">
        <v>0</v>
      </c>
      <c r="E4" s="3">
        <v>91</v>
      </c>
      <c r="F4" s="3">
        <v>65.46</v>
      </c>
      <c r="G4" s="3">
        <v>76</v>
      </c>
      <c r="H4" s="4">
        <f t="shared" si="0"/>
        <v>80.338</v>
      </c>
      <c r="I4" s="3" t="s">
        <v>12</v>
      </c>
      <c r="J4" s="6"/>
    </row>
    <row r="5" ht="22.5" spans="1:10">
      <c r="A5" s="3">
        <v>5</v>
      </c>
      <c r="B5" s="3" t="s">
        <v>10</v>
      </c>
      <c r="C5" s="3" t="s">
        <v>16</v>
      </c>
      <c r="D5" s="3">
        <v>0</v>
      </c>
      <c r="E5" s="3">
        <v>76</v>
      </c>
      <c r="F5" s="3">
        <v>75.15</v>
      </c>
      <c r="G5" s="3">
        <v>82</v>
      </c>
      <c r="H5" s="4">
        <f t="shared" si="0"/>
        <v>76.945</v>
      </c>
      <c r="I5" s="3" t="s">
        <v>12</v>
      </c>
      <c r="J5" s="6"/>
    </row>
    <row r="6" ht="22.5" spans="1:10">
      <c r="A6" s="3">
        <v>4</v>
      </c>
      <c r="B6" s="3" t="s">
        <v>10</v>
      </c>
      <c r="C6" s="3" t="s">
        <v>17</v>
      </c>
      <c r="D6" s="3">
        <v>0</v>
      </c>
      <c r="E6" s="3">
        <v>79</v>
      </c>
      <c r="F6" s="3">
        <v>71.44</v>
      </c>
      <c r="G6" s="3">
        <v>75.3</v>
      </c>
      <c r="H6" s="4">
        <f t="shared" si="0"/>
        <v>75.992</v>
      </c>
      <c r="I6" s="3" t="s">
        <v>12</v>
      </c>
      <c r="J6" s="6"/>
    </row>
    <row r="7" ht="22.5" spans="1:10">
      <c r="A7" s="3">
        <v>7</v>
      </c>
      <c r="B7" s="3" t="s">
        <v>10</v>
      </c>
      <c r="C7" s="3" t="s">
        <v>18</v>
      </c>
      <c r="D7" s="3">
        <v>2.5</v>
      </c>
      <c r="E7" s="3">
        <v>73</v>
      </c>
      <c r="F7" s="3">
        <v>69.97</v>
      </c>
      <c r="G7" s="3">
        <v>77.9</v>
      </c>
      <c r="H7" s="4">
        <f t="shared" si="0"/>
        <v>75.571</v>
      </c>
      <c r="I7" s="3" t="s">
        <v>12</v>
      </c>
      <c r="J7" s="6"/>
    </row>
    <row r="8" ht="22.5" spans="1:10">
      <c r="A8" s="3">
        <v>6</v>
      </c>
      <c r="B8" s="3" t="s">
        <v>10</v>
      </c>
      <c r="C8" s="3" t="s">
        <v>19</v>
      </c>
      <c r="D8" s="3">
        <v>0</v>
      </c>
      <c r="E8" s="3">
        <v>79</v>
      </c>
      <c r="F8" s="3">
        <v>70.11</v>
      </c>
      <c r="G8" s="3">
        <v>74.13</v>
      </c>
      <c r="H8" s="4">
        <f t="shared" si="0"/>
        <v>75.359</v>
      </c>
      <c r="I8" s="3" t="s">
        <v>12</v>
      </c>
      <c r="J8" s="6"/>
    </row>
    <row r="9" ht="31" customHeight="1" spans="1:10">
      <c r="A9" s="3">
        <v>8</v>
      </c>
      <c r="B9" s="3" t="s">
        <v>10</v>
      </c>
      <c r="C9" s="3" t="s">
        <v>20</v>
      </c>
      <c r="D9" s="3">
        <v>0</v>
      </c>
      <c r="E9" s="3">
        <v>65</v>
      </c>
      <c r="F9" s="3">
        <v>78.46</v>
      </c>
      <c r="G9" s="3">
        <v>76.17</v>
      </c>
      <c r="H9" s="4">
        <f t="shared" si="0"/>
        <v>71.272</v>
      </c>
      <c r="I9" s="3" t="s">
        <v>12</v>
      </c>
      <c r="J9" s="6"/>
    </row>
    <row r="10" ht="22.5" spans="1:10">
      <c r="A10" s="3">
        <v>9</v>
      </c>
      <c r="B10" s="3" t="s">
        <v>10</v>
      </c>
      <c r="C10" s="3" t="s">
        <v>21</v>
      </c>
      <c r="D10" s="3">
        <v>0</v>
      </c>
      <c r="E10" s="3">
        <v>69</v>
      </c>
      <c r="F10" s="3">
        <v>64.01</v>
      </c>
      <c r="G10" s="3">
        <v>68.33</v>
      </c>
      <c r="H10" s="4">
        <f t="shared" si="0"/>
        <v>67.369</v>
      </c>
      <c r="I10" s="3" t="s">
        <v>22</v>
      </c>
      <c r="J10" s="6"/>
    </row>
    <row r="11" ht="22.5" spans="1:10">
      <c r="A11" s="3">
        <v>10</v>
      </c>
      <c r="B11" s="3" t="s">
        <v>10</v>
      </c>
      <c r="C11" s="3" t="s">
        <v>23</v>
      </c>
      <c r="D11" s="3">
        <v>0</v>
      </c>
      <c r="E11" s="3">
        <v>60</v>
      </c>
      <c r="F11" s="3">
        <v>72.5</v>
      </c>
      <c r="G11" s="3">
        <v>75.2</v>
      </c>
      <c r="H11" s="4">
        <f t="shared" si="0"/>
        <v>66.79</v>
      </c>
      <c r="I11" s="3" t="s">
        <v>22</v>
      </c>
      <c r="J11" s="6"/>
    </row>
    <row r="12" ht="22.5" spans="1:10">
      <c r="A12" s="3">
        <v>11</v>
      </c>
      <c r="B12" s="3" t="s">
        <v>10</v>
      </c>
      <c r="C12" s="3" t="s">
        <v>24</v>
      </c>
      <c r="D12" s="3">
        <v>0</v>
      </c>
      <c r="E12" s="3">
        <v>57</v>
      </c>
      <c r="F12" s="3">
        <v>76.63</v>
      </c>
      <c r="G12" s="3">
        <v>74.3</v>
      </c>
      <c r="H12" s="4">
        <f t="shared" si="0"/>
        <v>66.349</v>
      </c>
      <c r="I12" s="3" t="s">
        <v>22</v>
      </c>
      <c r="J12" s="6"/>
    </row>
    <row r="13" ht="22.5" spans="1:10">
      <c r="A13" s="3">
        <v>12</v>
      </c>
      <c r="B13" s="3" t="s">
        <v>10</v>
      </c>
      <c r="C13" s="3" t="s">
        <v>25</v>
      </c>
      <c r="D13" s="3">
        <v>0</v>
      </c>
      <c r="E13" s="3">
        <v>63</v>
      </c>
      <c r="F13" s="3">
        <v>61.82</v>
      </c>
      <c r="G13" s="3">
        <v>76.3</v>
      </c>
      <c r="H13" s="4">
        <f t="shared" si="0"/>
        <v>65.306</v>
      </c>
      <c r="I13" s="3" t="s">
        <v>22</v>
      </c>
      <c r="J13" s="6"/>
    </row>
    <row r="14" ht="22.5" spans="1:10">
      <c r="A14" s="3">
        <v>13</v>
      </c>
      <c r="B14" s="3" t="s">
        <v>10</v>
      </c>
      <c r="C14" s="3" t="s">
        <v>26</v>
      </c>
      <c r="D14" s="3">
        <v>0</v>
      </c>
      <c r="E14" s="3">
        <v>61</v>
      </c>
      <c r="F14" s="3">
        <v>61.07</v>
      </c>
      <c r="G14" s="3">
        <v>68.33</v>
      </c>
      <c r="H14" s="4">
        <f t="shared" si="0"/>
        <v>62.487</v>
      </c>
      <c r="I14" s="3" t="s">
        <v>22</v>
      </c>
      <c r="J14" s="6"/>
    </row>
    <row r="15" ht="22.5" spans="1:10">
      <c r="A15" s="3">
        <v>15</v>
      </c>
      <c r="B15" s="3" t="s">
        <v>10</v>
      </c>
      <c r="C15" s="3" t="s">
        <v>27</v>
      </c>
      <c r="D15" s="3">
        <v>0</v>
      </c>
      <c r="E15" s="3">
        <v>44</v>
      </c>
      <c r="F15" s="3">
        <v>67.4</v>
      </c>
      <c r="G15" s="3">
        <v>72.43</v>
      </c>
      <c r="H15" s="4">
        <f t="shared" si="0"/>
        <v>56.706</v>
      </c>
      <c r="I15" s="3" t="s">
        <v>22</v>
      </c>
      <c r="J15" s="7"/>
    </row>
    <row r="16" ht="22.5" spans="1:10">
      <c r="A16" s="3">
        <v>14</v>
      </c>
      <c r="B16" s="3" t="s">
        <v>10</v>
      </c>
      <c r="C16" s="3" t="s">
        <v>28</v>
      </c>
      <c r="D16" s="3">
        <v>0</v>
      </c>
      <c r="E16" s="3">
        <v>49</v>
      </c>
      <c r="F16" s="3">
        <v>74.94</v>
      </c>
      <c r="G16" s="3">
        <v>0</v>
      </c>
      <c r="H16" s="4">
        <f t="shared" si="0"/>
        <v>46.982</v>
      </c>
      <c r="I16" s="3" t="s">
        <v>22</v>
      </c>
      <c r="J16" s="3" t="s">
        <v>29</v>
      </c>
    </row>
    <row r="17" ht="22.5" spans="1:10">
      <c r="A17" s="3">
        <v>24</v>
      </c>
      <c r="B17" s="3" t="s">
        <v>30</v>
      </c>
      <c r="C17" s="3" t="s">
        <v>31</v>
      </c>
      <c r="D17" s="3">
        <v>0</v>
      </c>
      <c r="E17" s="3">
        <v>100</v>
      </c>
      <c r="F17" s="3">
        <v>68.63</v>
      </c>
      <c r="G17" s="3">
        <v>79.67</v>
      </c>
      <c r="H17" s="4">
        <f>E17*0.5+(F17*0.3+D17)+G17*0.2</f>
        <v>86.523</v>
      </c>
      <c r="I17" s="3" t="s">
        <v>12</v>
      </c>
      <c r="J17" s="8"/>
    </row>
    <row r="18" ht="22.5" spans="1:10">
      <c r="A18" s="3">
        <v>19</v>
      </c>
      <c r="B18" s="3" t="s">
        <v>30</v>
      </c>
      <c r="C18" s="3" t="s">
        <v>32</v>
      </c>
      <c r="D18" s="3">
        <v>0</v>
      </c>
      <c r="E18" s="3">
        <v>89</v>
      </c>
      <c r="F18" s="3">
        <v>74.58</v>
      </c>
      <c r="G18" s="3">
        <v>79.33</v>
      </c>
      <c r="H18" s="4">
        <f>E18*0.5+(F18*0.3+D18)+G18*0.2</f>
        <v>82.74</v>
      </c>
      <c r="I18" s="3" t="s">
        <v>12</v>
      </c>
      <c r="J18" s="8"/>
    </row>
    <row r="19" ht="22.5" spans="1:10">
      <c r="A19" s="3">
        <v>37</v>
      </c>
      <c r="B19" s="3" t="s">
        <v>30</v>
      </c>
      <c r="C19" s="3" t="s">
        <v>33</v>
      </c>
      <c r="D19" s="3">
        <v>0</v>
      </c>
      <c r="E19" s="3">
        <v>85</v>
      </c>
      <c r="F19" s="3">
        <v>68.48</v>
      </c>
      <c r="G19" s="3">
        <v>76.33</v>
      </c>
      <c r="H19" s="4">
        <f>E19*0.5+(F19*0.3+D19)+G19*0.2</f>
        <v>78.31</v>
      </c>
      <c r="I19" s="3" t="s">
        <v>12</v>
      </c>
      <c r="J19" s="8"/>
    </row>
    <row r="20" ht="22.5" spans="1:10">
      <c r="A20" s="3">
        <v>29</v>
      </c>
      <c r="B20" s="3" t="s">
        <v>30</v>
      </c>
      <c r="C20" s="3" t="s">
        <v>34</v>
      </c>
      <c r="D20" s="3">
        <v>0</v>
      </c>
      <c r="E20" s="3">
        <v>78</v>
      </c>
      <c r="F20" s="3">
        <v>72.31</v>
      </c>
      <c r="G20" s="3">
        <v>77.67</v>
      </c>
      <c r="H20" s="4">
        <f>E20*0.5+(F20*0.3+D20)+G20*0.2</f>
        <v>76.227</v>
      </c>
      <c r="I20" s="3" t="s">
        <v>12</v>
      </c>
      <c r="J20" s="8"/>
    </row>
    <row r="21" ht="22.5" spans="1:10">
      <c r="A21" s="3">
        <v>20</v>
      </c>
      <c r="B21" s="3" t="s">
        <v>30</v>
      </c>
      <c r="C21" s="3" t="s">
        <v>35</v>
      </c>
      <c r="D21" s="3">
        <v>0</v>
      </c>
      <c r="E21" s="3">
        <v>83</v>
      </c>
      <c r="F21" s="3">
        <v>62.84</v>
      </c>
      <c r="G21" s="3">
        <v>79</v>
      </c>
      <c r="H21" s="4">
        <f>E21*0.5+(F21*0.3+D21)+G21*0.2</f>
        <v>76.152</v>
      </c>
      <c r="I21" s="3" t="s">
        <v>12</v>
      </c>
      <c r="J21" s="8"/>
    </row>
    <row r="22" ht="22.5" spans="1:10">
      <c r="A22" s="3">
        <v>27</v>
      </c>
      <c r="B22" s="3" t="s">
        <v>30</v>
      </c>
      <c r="C22" s="3" t="s">
        <v>36</v>
      </c>
      <c r="D22" s="3">
        <v>0</v>
      </c>
      <c r="E22" s="3">
        <v>84</v>
      </c>
      <c r="F22" s="3">
        <v>60.94</v>
      </c>
      <c r="G22" s="3">
        <v>77.67</v>
      </c>
      <c r="H22" s="4">
        <f>E22*0.5+(F22*0.3+D22)+G22*0.2</f>
        <v>75.816</v>
      </c>
      <c r="I22" s="3" t="s">
        <v>12</v>
      </c>
      <c r="J22" s="8"/>
    </row>
    <row r="23" ht="22.5" spans="1:10">
      <c r="A23" s="3">
        <v>28</v>
      </c>
      <c r="B23" s="3" t="s">
        <v>30</v>
      </c>
      <c r="C23" s="3" t="s">
        <v>37</v>
      </c>
      <c r="D23" s="3">
        <v>0</v>
      </c>
      <c r="E23" s="3">
        <v>72</v>
      </c>
      <c r="F23" s="3">
        <v>76.82</v>
      </c>
      <c r="G23" s="3">
        <v>80.33</v>
      </c>
      <c r="H23" s="4">
        <f>E23*0.5+(F23*0.3+D23)+G23*0.2</f>
        <v>75.112</v>
      </c>
      <c r="I23" s="3" t="s">
        <v>12</v>
      </c>
      <c r="J23" s="8"/>
    </row>
    <row r="24" ht="22.5" spans="1:10">
      <c r="A24" s="3">
        <v>26</v>
      </c>
      <c r="B24" s="3" t="s">
        <v>30</v>
      </c>
      <c r="C24" s="3" t="s">
        <v>38</v>
      </c>
      <c r="D24" s="3">
        <v>0</v>
      </c>
      <c r="E24" s="3">
        <v>69</v>
      </c>
      <c r="F24" s="3">
        <v>71.42</v>
      </c>
      <c r="G24" s="3">
        <v>80</v>
      </c>
      <c r="H24" s="4">
        <f>E24*0.5+(F24*0.3+D24)+G24*0.2</f>
        <v>71.926</v>
      </c>
      <c r="I24" s="3" t="s">
        <v>12</v>
      </c>
      <c r="J24" s="8"/>
    </row>
    <row r="25" ht="22.5" spans="1:10">
      <c r="A25" s="3">
        <v>17</v>
      </c>
      <c r="B25" s="3" t="s">
        <v>30</v>
      </c>
      <c r="C25" s="3" t="s">
        <v>39</v>
      </c>
      <c r="D25" s="3">
        <v>1.5</v>
      </c>
      <c r="E25" s="3">
        <v>75</v>
      </c>
      <c r="F25" s="3">
        <v>54.76</v>
      </c>
      <c r="G25" s="3">
        <v>76.67</v>
      </c>
      <c r="H25" s="4">
        <f>E25*0.5+(F25*0.3+D25)+G25*0.2</f>
        <v>70.762</v>
      </c>
      <c r="I25" s="3" t="s">
        <v>22</v>
      </c>
      <c r="J25" s="8"/>
    </row>
    <row r="26" ht="22.5" spans="1:10">
      <c r="A26" s="3">
        <v>16</v>
      </c>
      <c r="B26" s="3" t="s">
        <v>30</v>
      </c>
      <c r="C26" s="3" t="s">
        <v>40</v>
      </c>
      <c r="D26" s="3">
        <v>0</v>
      </c>
      <c r="E26" s="3">
        <v>68</v>
      </c>
      <c r="F26" s="3">
        <v>71.24</v>
      </c>
      <c r="G26" s="3">
        <v>76.67</v>
      </c>
      <c r="H26" s="4">
        <f>E26*0.5+(F26*0.3+D26)+G26*0.2</f>
        <v>70.706</v>
      </c>
      <c r="I26" s="3" t="s">
        <v>22</v>
      </c>
      <c r="J26" s="8"/>
    </row>
    <row r="27" ht="22.5" spans="1:10">
      <c r="A27" s="3">
        <v>18</v>
      </c>
      <c r="B27" s="3" t="s">
        <v>30</v>
      </c>
      <c r="C27" s="3" t="s">
        <v>41</v>
      </c>
      <c r="D27" s="3">
        <v>0</v>
      </c>
      <c r="E27" s="3">
        <v>63</v>
      </c>
      <c r="F27" s="3">
        <v>76.8</v>
      </c>
      <c r="G27" s="3">
        <v>74.67</v>
      </c>
      <c r="H27" s="4">
        <f>E27*0.5+(F27*0.3+D27)+G27*0.2</f>
        <v>69.474</v>
      </c>
      <c r="I27" s="3" t="s">
        <v>22</v>
      </c>
      <c r="J27" s="8"/>
    </row>
    <row r="28" ht="22.5" spans="1:10">
      <c r="A28" s="3">
        <v>35</v>
      </c>
      <c r="B28" s="3" t="s">
        <v>30</v>
      </c>
      <c r="C28" s="3" t="s">
        <v>42</v>
      </c>
      <c r="D28" s="3">
        <v>0</v>
      </c>
      <c r="E28" s="3">
        <v>70</v>
      </c>
      <c r="F28" s="3">
        <v>63.31</v>
      </c>
      <c r="G28" s="3">
        <v>73</v>
      </c>
      <c r="H28" s="4">
        <f>E28*0.5+(F28*0.3+D28)+G28*0.2</f>
        <v>68.593</v>
      </c>
      <c r="I28" s="3" t="s">
        <v>22</v>
      </c>
      <c r="J28" s="8"/>
    </row>
    <row r="29" ht="22.5" spans="1:10">
      <c r="A29" s="3">
        <v>22</v>
      </c>
      <c r="B29" s="3" t="s">
        <v>30</v>
      </c>
      <c r="C29" s="3" t="s">
        <v>43</v>
      </c>
      <c r="D29" s="3">
        <v>0</v>
      </c>
      <c r="E29" s="3">
        <v>58</v>
      </c>
      <c r="F29" s="3">
        <v>73.69</v>
      </c>
      <c r="G29" s="3">
        <v>82</v>
      </c>
      <c r="H29" s="4">
        <f>E29*0.5+(F29*0.3+D29)+G29*0.2</f>
        <v>67.507</v>
      </c>
      <c r="I29" s="3" t="s">
        <v>22</v>
      </c>
      <c r="J29" s="8"/>
    </row>
    <row r="30" ht="22.5" spans="1:10">
      <c r="A30" s="3">
        <v>25</v>
      </c>
      <c r="B30" s="3" t="s">
        <v>30</v>
      </c>
      <c r="C30" s="3" t="s">
        <v>44</v>
      </c>
      <c r="D30" s="3">
        <v>0</v>
      </c>
      <c r="E30" s="3">
        <v>60</v>
      </c>
      <c r="F30" s="3">
        <v>69.92</v>
      </c>
      <c r="G30" s="3">
        <v>73.33</v>
      </c>
      <c r="H30" s="4">
        <f>E30*0.5+(F30*0.3+D30)+G30*0.2</f>
        <v>65.642</v>
      </c>
      <c r="I30" s="3" t="s">
        <v>22</v>
      </c>
      <c r="J30" s="8"/>
    </row>
    <row r="31" ht="22.5" spans="1:10">
      <c r="A31" s="3">
        <v>38</v>
      </c>
      <c r="B31" s="3" t="s">
        <v>30</v>
      </c>
      <c r="C31" s="3" t="s">
        <v>45</v>
      </c>
      <c r="D31" s="3">
        <v>0</v>
      </c>
      <c r="E31" s="3">
        <v>62</v>
      </c>
      <c r="F31" s="3">
        <v>63.27</v>
      </c>
      <c r="G31" s="3">
        <v>77.67</v>
      </c>
      <c r="H31" s="4">
        <f>E31*0.5+(F31*0.3+D31)+G31*0.2</f>
        <v>65.515</v>
      </c>
      <c r="I31" s="3" t="s">
        <v>22</v>
      </c>
      <c r="J31" s="8"/>
    </row>
    <row r="32" ht="22.5" spans="1:10">
      <c r="A32" s="3">
        <v>21</v>
      </c>
      <c r="B32" s="3" t="s">
        <v>30</v>
      </c>
      <c r="C32" s="3" t="s">
        <v>46</v>
      </c>
      <c r="D32" s="3">
        <v>0</v>
      </c>
      <c r="E32" s="3">
        <v>49</v>
      </c>
      <c r="F32" s="3">
        <v>65.14</v>
      </c>
      <c r="G32" s="3">
        <v>77</v>
      </c>
      <c r="H32" s="4">
        <f>E32*0.5+(F32*0.3+D32)+G32*0.2</f>
        <v>59.442</v>
      </c>
      <c r="I32" s="3" t="s">
        <v>22</v>
      </c>
      <c r="J32" s="8"/>
    </row>
    <row r="33" ht="22.5" spans="1:10">
      <c r="A33" s="3">
        <v>23</v>
      </c>
      <c r="B33" s="3" t="s">
        <v>30</v>
      </c>
      <c r="C33" s="3" t="s">
        <v>47</v>
      </c>
      <c r="D33" s="3">
        <v>0</v>
      </c>
      <c r="E33" s="3">
        <v>41</v>
      </c>
      <c r="F33" s="3">
        <v>73.44</v>
      </c>
      <c r="G33" s="3">
        <v>84.33</v>
      </c>
      <c r="H33" s="4">
        <f>E33*0.5+(F33*0.3+D33)+G33*0.2</f>
        <v>59.398</v>
      </c>
      <c r="I33" s="3" t="s">
        <v>22</v>
      </c>
      <c r="J33" s="8"/>
    </row>
    <row r="34" ht="22.5" spans="1:10">
      <c r="A34" s="3">
        <v>31</v>
      </c>
      <c r="B34" s="3" t="s">
        <v>30</v>
      </c>
      <c r="C34" s="3" t="s">
        <v>48</v>
      </c>
      <c r="D34" s="3">
        <v>0</v>
      </c>
      <c r="E34" s="3">
        <v>58</v>
      </c>
      <c r="F34" s="3">
        <v>42.52</v>
      </c>
      <c r="G34" s="3">
        <v>78.67</v>
      </c>
      <c r="H34" s="4">
        <f>E34*0.5+(F34*0.3+D34)+G34*0.2</f>
        <v>57.49</v>
      </c>
      <c r="I34" s="3" t="s">
        <v>22</v>
      </c>
      <c r="J34" s="8"/>
    </row>
    <row r="35" ht="25" customHeight="1" spans="1:10">
      <c r="A35" s="3">
        <v>30</v>
      </c>
      <c r="B35" s="3" t="s">
        <v>30</v>
      </c>
      <c r="C35" s="3" t="s">
        <v>49</v>
      </c>
      <c r="D35" s="3">
        <v>0</v>
      </c>
      <c r="E35" s="3">
        <v>53</v>
      </c>
      <c r="F35" s="3">
        <v>78.34</v>
      </c>
      <c r="G35" s="3">
        <v>0</v>
      </c>
      <c r="H35" s="4">
        <f>E35*0.5+(F35*0.3+D35)+G35*0.2</f>
        <v>50.002</v>
      </c>
      <c r="I35" s="3" t="s">
        <v>22</v>
      </c>
      <c r="J35" s="8"/>
    </row>
    <row r="36" ht="22.5" spans="1:10">
      <c r="A36" s="3">
        <v>32</v>
      </c>
      <c r="B36" s="3" t="s">
        <v>30</v>
      </c>
      <c r="C36" s="3" t="s">
        <v>50</v>
      </c>
      <c r="D36" s="3">
        <v>0</v>
      </c>
      <c r="E36" s="3">
        <v>51</v>
      </c>
      <c r="F36" s="3">
        <v>74.3</v>
      </c>
      <c r="G36" s="3">
        <v>0</v>
      </c>
      <c r="H36" s="4">
        <f>E36*0.5+(F36*0.3+D36)+G36*0.2</f>
        <v>47.79</v>
      </c>
      <c r="I36" s="3" t="s">
        <v>22</v>
      </c>
      <c r="J36" s="3" t="s">
        <v>29</v>
      </c>
    </row>
    <row r="37" ht="22.5" spans="1:10">
      <c r="A37" s="3">
        <v>33</v>
      </c>
      <c r="B37" s="3" t="s">
        <v>30</v>
      </c>
      <c r="C37" s="3" t="s">
        <v>51</v>
      </c>
      <c r="D37" s="3">
        <v>0</v>
      </c>
      <c r="E37" s="3">
        <v>49</v>
      </c>
      <c r="F37" s="3">
        <v>74.12</v>
      </c>
      <c r="G37" s="3">
        <v>0</v>
      </c>
      <c r="H37" s="4">
        <f>E37*0.5+(F37*0.3+D37)+G37*0.2</f>
        <v>46.736</v>
      </c>
      <c r="I37" s="3" t="s">
        <v>22</v>
      </c>
      <c r="J37" s="3" t="s">
        <v>29</v>
      </c>
    </row>
    <row r="38" ht="22.5" spans="1:10">
      <c r="A38" s="3">
        <v>34</v>
      </c>
      <c r="B38" s="3" t="s">
        <v>30</v>
      </c>
      <c r="C38" s="3" t="s">
        <v>52</v>
      </c>
      <c r="D38" s="3">
        <v>0</v>
      </c>
      <c r="E38" s="3">
        <v>48</v>
      </c>
      <c r="F38" s="3">
        <v>71.87</v>
      </c>
      <c r="G38" s="3">
        <v>0</v>
      </c>
      <c r="H38" s="4">
        <f>E38*0.5+(F38*0.3+D38)+G38*0.2</f>
        <v>45.561</v>
      </c>
      <c r="I38" s="3" t="s">
        <v>22</v>
      </c>
      <c r="J38" s="3" t="s">
        <v>29</v>
      </c>
    </row>
    <row r="39" ht="22.5" spans="1:10">
      <c r="A39" s="3">
        <v>36</v>
      </c>
      <c r="B39" s="3" t="s">
        <v>30</v>
      </c>
      <c r="C39" s="3" t="s">
        <v>53</v>
      </c>
      <c r="D39" s="3">
        <v>0</v>
      </c>
      <c r="E39" s="3">
        <v>48</v>
      </c>
      <c r="F39" s="3">
        <v>63.59</v>
      </c>
      <c r="G39" s="3">
        <v>0</v>
      </c>
      <c r="H39" s="4">
        <f>E39*0.5+(F39*0.3+D39)+G39*0.2</f>
        <v>43.077</v>
      </c>
      <c r="I39" s="3" t="s">
        <v>22</v>
      </c>
      <c r="J39" s="3" t="s">
        <v>29</v>
      </c>
    </row>
    <row r="40" ht="22.5" spans="1:10">
      <c r="A40" s="3">
        <v>39</v>
      </c>
      <c r="B40" s="3" t="s">
        <v>30</v>
      </c>
      <c r="C40" s="3" t="s">
        <v>54</v>
      </c>
      <c r="D40" s="3">
        <v>3.5</v>
      </c>
      <c r="E40" s="3">
        <v>37</v>
      </c>
      <c r="F40" s="3">
        <v>63.25</v>
      </c>
      <c r="G40" s="3">
        <v>0</v>
      </c>
      <c r="H40" s="4">
        <f>E40*0.5+(F40*0.3+D40)+G40*0.2</f>
        <v>40.975</v>
      </c>
      <c r="I40" s="3" t="s">
        <v>22</v>
      </c>
      <c r="J40" s="3" t="s">
        <v>29</v>
      </c>
    </row>
    <row r="41" ht="22.5" spans="1:10">
      <c r="A41" s="3">
        <v>40</v>
      </c>
      <c r="B41" s="3" t="s">
        <v>55</v>
      </c>
      <c r="C41" s="3" t="s">
        <v>56</v>
      </c>
      <c r="D41" s="3">
        <v>0</v>
      </c>
      <c r="E41" s="3">
        <v>100</v>
      </c>
      <c r="F41" s="3">
        <v>74.8</v>
      </c>
      <c r="G41" s="3">
        <v>71.5</v>
      </c>
      <c r="H41" s="4">
        <f>E41*0.5+(F41*0.3+D41)+G41*0.2</f>
        <v>86.74</v>
      </c>
      <c r="I41" s="3" t="s">
        <v>12</v>
      </c>
      <c r="J41" s="3"/>
    </row>
    <row r="42" ht="22.5" spans="1:10">
      <c r="A42" s="3">
        <v>42</v>
      </c>
      <c r="B42" s="3" t="s">
        <v>55</v>
      </c>
      <c r="C42" s="3" t="s">
        <v>57</v>
      </c>
      <c r="D42" s="3">
        <v>0.5</v>
      </c>
      <c r="E42" s="3">
        <v>100</v>
      </c>
      <c r="F42" s="3">
        <v>70.96</v>
      </c>
      <c r="G42" s="3">
        <v>74.6</v>
      </c>
      <c r="H42" s="4">
        <f>E42*0.5+(F42*0.3+D42)+G42*0.2</f>
        <v>86.708</v>
      </c>
      <c r="I42" s="3" t="s">
        <v>12</v>
      </c>
      <c r="J42" s="3"/>
    </row>
    <row r="43" ht="22.5" spans="1:10">
      <c r="A43" s="3">
        <v>41</v>
      </c>
      <c r="B43" s="3" t="s">
        <v>55</v>
      </c>
      <c r="C43" s="3" t="s">
        <v>58</v>
      </c>
      <c r="D43" s="3">
        <v>1</v>
      </c>
      <c r="E43" s="3">
        <v>100</v>
      </c>
      <c r="F43" s="3">
        <v>69.3</v>
      </c>
      <c r="G43" s="3">
        <v>72.83</v>
      </c>
      <c r="H43" s="4">
        <f>E43*0.5+(F43*0.3+D43)+G43*0.2</f>
        <v>86.356</v>
      </c>
      <c r="I43" s="3" t="s">
        <v>12</v>
      </c>
      <c r="J43" s="3"/>
    </row>
    <row r="44" ht="22.5" spans="1:10">
      <c r="A44" s="3">
        <v>43</v>
      </c>
      <c r="B44" s="3" t="s">
        <v>55</v>
      </c>
      <c r="C44" s="3" t="s">
        <v>59</v>
      </c>
      <c r="D44" s="3">
        <v>0</v>
      </c>
      <c r="E44" s="3">
        <v>96</v>
      </c>
      <c r="F44" s="3">
        <v>68.16</v>
      </c>
      <c r="G44" s="3">
        <v>78.83</v>
      </c>
      <c r="H44" s="4">
        <f>E44*0.5+(F44*0.3+D44)+G44*0.2</f>
        <v>84.214</v>
      </c>
      <c r="I44" s="3" t="s">
        <v>12</v>
      </c>
      <c r="J44" s="3"/>
    </row>
    <row r="45" ht="22.5" spans="1:10">
      <c r="A45" s="3">
        <v>44</v>
      </c>
      <c r="B45" s="3" t="s">
        <v>55</v>
      </c>
      <c r="C45" s="3" t="s">
        <v>60</v>
      </c>
      <c r="D45" s="3">
        <v>0</v>
      </c>
      <c r="E45" s="3">
        <v>94</v>
      </c>
      <c r="F45" s="3">
        <v>67.47</v>
      </c>
      <c r="G45" s="3">
        <v>78.66</v>
      </c>
      <c r="H45" s="4">
        <f>E45*0.5+(F45*0.3+D45)+G45*0.2</f>
        <v>82.973</v>
      </c>
      <c r="I45" s="3" t="s">
        <v>12</v>
      </c>
      <c r="J45" s="3"/>
    </row>
    <row r="46" ht="22.5" spans="1:10">
      <c r="A46" s="3">
        <v>45</v>
      </c>
      <c r="B46" s="3" t="s">
        <v>55</v>
      </c>
      <c r="C46" s="3" t="s">
        <v>61</v>
      </c>
      <c r="D46" s="3">
        <v>0</v>
      </c>
      <c r="E46" s="3">
        <v>100</v>
      </c>
      <c r="F46" s="3">
        <v>54.22</v>
      </c>
      <c r="G46" s="3">
        <v>69.33</v>
      </c>
      <c r="H46" s="4">
        <f>E46*0.5+(F46*0.3+D46)+G46*0.2</f>
        <v>80.132</v>
      </c>
      <c r="I46" s="3" t="s">
        <v>12</v>
      </c>
      <c r="J46" s="3"/>
    </row>
    <row r="47" ht="22.5" spans="1:10">
      <c r="A47" s="3">
        <v>47</v>
      </c>
      <c r="B47" s="3" t="s">
        <v>55</v>
      </c>
      <c r="C47" s="3" t="s">
        <v>62</v>
      </c>
      <c r="D47" s="3">
        <v>0.5</v>
      </c>
      <c r="E47" s="3">
        <v>90</v>
      </c>
      <c r="F47" s="3">
        <v>63.7</v>
      </c>
      <c r="G47" s="3">
        <v>75.53</v>
      </c>
      <c r="H47" s="4">
        <f>E47*0.5+(F47*0.3+D47)+G47*0.2</f>
        <v>79.716</v>
      </c>
      <c r="I47" s="3" t="s">
        <v>22</v>
      </c>
      <c r="J47" s="3"/>
    </row>
    <row r="48" ht="22.5" spans="1:10">
      <c r="A48" s="3">
        <v>46</v>
      </c>
      <c r="B48" s="3" t="s">
        <v>55</v>
      </c>
      <c r="C48" s="3" t="s">
        <v>63</v>
      </c>
      <c r="D48" s="3">
        <v>0</v>
      </c>
      <c r="E48" s="3">
        <v>92</v>
      </c>
      <c r="F48" s="3">
        <v>62.95</v>
      </c>
      <c r="G48" s="3">
        <v>73.6</v>
      </c>
      <c r="H48" s="4">
        <f>E48*0.5+(F48*0.3+D48)+G48*0.2</f>
        <v>79.605</v>
      </c>
      <c r="I48" s="3" t="s">
        <v>22</v>
      </c>
      <c r="J48" s="3"/>
    </row>
    <row r="49" ht="22.5" spans="1:10">
      <c r="A49" s="3">
        <v>48</v>
      </c>
      <c r="B49" s="3" t="s">
        <v>55</v>
      </c>
      <c r="C49" s="3" t="s">
        <v>64</v>
      </c>
      <c r="D49" s="3">
        <v>0.5</v>
      </c>
      <c r="E49" s="3">
        <v>84</v>
      </c>
      <c r="F49" s="3">
        <v>68.53</v>
      </c>
      <c r="G49" s="3">
        <v>72.83</v>
      </c>
      <c r="H49" s="4">
        <f>E49*0.5+(F49*0.3+D49)+G49*0.2</f>
        <v>77.625</v>
      </c>
      <c r="I49" s="3" t="s">
        <v>22</v>
      </c>
      <c r="J49" s="3"/>
    </row>
    <row r="50" ht="22.5" spans="1:10">
      <c r="A50" s="3">
        <v>49</v>
      </c>
      <c r="B50" s="3" t="s">
        <v>55</v>
      </c>
      <c r="C50" s="3" t="s">
        <v>65</v>
      </c>
      <c r="D50" s="3">
        <v>0</v>
      </c>
      <c r="E50" s="3">
        <v>78</v>
      </c>
      <c r="F50" s="3">
        <v>65.58</v>
      </c>
      <c r="G50" s="3">
        <v>75.07</v>
      </c>
      <c r="H50" s="4">
        <f>E50*0.5+(F50*0.3+D50)+G50*0.2</f>
        <v>73.688</v>
      </c>
      <c r="I50" s="3" t="s">
        <v>22</v>
      </c>
      <c r="J50" s="3"/>
    </row>
    <row r="51" ht="22.5" spans="1:10">
      <c r="A51" s="3">
        <v>52</v>
      </c>
      <c r="B51" s="3" t="s">
        <v>55</v>
      </c>
      <c r="C51" s="3" t="s">
        <v>66</v>
      </c>
      <c r="D51" s="3">
        <v>0</v>
      </c>
      <c r="E51" s="3">
        <v>80</v>
      </c>
      <c r="F51" s="3">
        <v>58.12</v>
      </c>
      <c r="G51" s="3">
        <v>75</v>
      </c>
      <c r="H51" s="4">
        <f>E51*0.5+(F51*0.3+D51)+G51*0.2</f>
        <v>72.436</v>
      </c>
      <c r="I51" s="3" t="s">
        <v>22</v>
      </c>
      <c r="J51" s="3"/>
    </row>
    <row r="52" ht="22.5" spans="1:10">
      <c r="A52" s="3">
        <v>51</v>
      </c>
      <c r="B52" s="3" t="s">
        <v>55</v>
      </c>
      <c r="C52" s="3" t="s">
        <v>67</v>
      </c>
      <c r="D52" s="3">
        <v>0</v>
      </c>
      <c r="E52" s="3">
        <v>78</v>
      </c>
      <c r="F52" s="3">
        <v>61.54</v>
      </c>
      <c r="G52" s="3">
        <v>72.1</v>
      </c>
      <c r="H52" s="4">
        <f>E52*0.5+(F52*0.3+D52)+G52*0.2</f>
        <v>71.882</v>
      </c>
      <c r="I52" s="3" t="s">
        <v>22</v>
      </c>
      <c r="J52" s="3"/>
    </row>
    <row r="53" ht="22.5" spans="1:10">
      <c r="A53" s="3">
        <v>53</v>
      </c>
      <c r="B53" s="3" t="s">
        <v>55</v>
      </c>
      <c r="C53" s="3" t="s">
        <v>68</v>
      </c>
      <c r="D53" s="3">
        <v>0</v>
      </c>
      <c r="E53" s="3">
        <v>77</v>
      </c>
      <c r="F53" s="3">
        <v>61.82</v>
      </c>
      <c r="G53" s="3">
        <v>73.23</v>
      </c>
      <c r="H53" s="4">
        <f>E53*0.5+(F53*0.3+D53)+G53*0.2</f>
        <v>71.692</v>
      </c>
      <c r="I53" s="3" t="s">
        <v>22</v>
      </c>
      <c r="J53" s="3"/>
    </row>
    <row r="54" ht="22.5" spans="1:10">
      <c r="A54" s="3">
        <v>50</v>
      </c>
      <c r="B54" s="3" t="s">
        <v>55</v>
      </c>
      <c r="C54" s="3" t="s">
        <v>69</v>
      </c>
      <c r="D54" s="3">
        <v>0</v>
      </c>
      <c r="E54" s="3">
        <v>76</v>
      </c>
      <c r="F54" s="3">
        <v>65.25</v>
      </c>
      <c r="G54" s="3">
        <v>70.2</v>
      </c>
      <c r="H54" s="4">
        <f>E54*0.5+(F54*0.3+D54)+G54*0.2</f>
        <v>71.615</v>
      </c>
      <c r="I54" s="3" t="s">
        <v>22</v>
      </c>
      <c r="J54" s="3"/>
    </row>
    <row r="55" ht="22.5" spans="1:10">
      <c r="A55" s="3">
        <v>54</v>
      </c>
      <c r="B55" s="3" t="s">
        <v>55</v>
      </c>
      <c r="C55" s="3" t="s">
        <v>70</v>
      </c>
      <c r="D55" s="3">
        <v>0.5</v>
      </c>
      <c r="E55" s="3">
        <v>65</v>
      </c>
      <c r="F55" s="3">
        <v>69.98</v>
      </c>
      <c r="G55" s="3">
        <v>73.33</v>
      </c>
      <c r="H55" s="4">
        <f>E55*0.5+(F55*0.3+D55)+G55*0.2</f>
        <v>68.66</v>
      </c>
      <c r="I55" s="3" t="s">
        <v>22</v>
      </c>
      <c r="J55" s="3"/>
    </row>
    <row r="56" ht="22.5" spans="1:10">
      <c r="A56" s="3">
        <v>55</v>
      </c>
      <c r="B56" s="3" t="s">
        <v>55</v>
      </c>
      <c r="C56" s="3" t="s">
        <v>71</v>
      </c>
      <c r="D56" s="3">
        <v>0</v>
      </c>
      <c r="E56" s="3">
        <v>71</v>
      </c>
      <c r="F56" s="3">
        <v>57.95</v>
      </c>
      <c r="G56" s="3">
        <v>66.53</v>
      </c>
      <c r="H56" s="4">
        <f>E56*0.5+(F56*0.3+D56)+G56*0.2</f>
        <v>66.191</v>
      </c>
      <c r="I56" s="3" t="s">
        <v>22</v>
      </c>
      <c r="J56" s="3"/>
    </row>
    <row r="57" ht="22.5" spans="1:10">
      <c r="A57" s="3">
        <v>56</v>
      </c>
      <c r="B57" s="3" t="s">
        <v>55</v>
      </c>
      <c r="C57" s="3" t="s">
        <v>72</v>
      </c>
      <c r="D57" s="3">
        <v>0</v>
      </c>
      <c r="E57" s="3">
        <v>54</v>
      </c>
      <c r="F57" s="3">
        <v>61.51</v>
      </c>
      <c r="G57" s="3">
        <v>72.03</v>
      </c>
      <c r="H57" s="4">
        <f>E57*0.5+(F57*0.3+D57)+G57*0.2</f>
        <v>59.859</v>
      </c>
      <c r="I57" s="3" t="s">
        <v>22</v>
      </c>
      <c r="J57" s="3"/>
    </row>
    <row r="58" ht="22.5" spans="1:10">
      <c r="A58" s="3">
        <v>57</v>
      </c>
      <c r="B58" s="3" t="s">
        <v>55</v>
      </c>
      <c r="C58" s="3" t="s">
        <v>73</v>
      </c>
      <c r="D58" s="3">
        <v>0</v>
      </c>
      <c r="E58" s="3">
        <v>46</v>
      </c>
      <c r="F58" s="3">
        <v>60.25</v>
      </c>
      <c r="G58" s="3">
        <v>72.16</v>
      </c>
      <c r="H58" s="4">
        <f>E58*0.5+(F58*0.3+D58)+G58*0.2</f>
        <v>55.507</v>
      </c>
      <c r="I58" s="3" t="s">
        <v>22</v>
      </c>
      <c r="J58" s="3"/>
    </row>
    <row r="59" ht="22.5" spans="1:10">
      <c r="A59" s="3">
        <v>59</v>
      </c>
      <c r="B59" s="3" t="s">
        <v>74</v>
      </c>
      <c r="C59" s="3" t="s">
        <v>75</v>
      </c>
      <c r="D59" s="3">
        <v>3.5</v>
      </c>
      <c r="E59" s="3">
        <v>100</v>
      </c>
      <c r="F59" s="3">
        <v>67.47</v>
      </c>
      <c r="G59" s="3">
        <v>79.33</v>
      </c>
      <c r="H59" s="4">
        <f>E59*0.5+(F59*0.3+D59)+G59*0.2</f>
        <v>89.607</v>
      </c>
      <c r="I59" s="3" t="s">
        <v>12</v>
      </c>
      <c r="J59" s="5" t="s">
        <v>13</v>
      </c>
    </row>
    <row r="60" ht="22" customHeight="1" spans="1:10">
      <c r="A60" s="3">
        <v>58</v>
      </c>
      <c r="B60" s="3" t="s">
        <v>74</v>
      </c>
      <c r="C60" s="3" t="s">
        <v>76</v>
      </c>
      <c r="D60" s="3">
        <v>1.5</v>
      </c>
      <c r="E60" s="3">
        <v>100</v>
      </c>
      <c r="F60" s="3">
        <v>76</v>
      </c>
      <c r="G60" s="3">
        <v>74.6</v>
      </c>
      <c r="H60" s="4">
        <f>E60*0.5+(F60*0.3+D60)+G60*0.2</f>
        <v>89.22</v>
      </c>
      <c r="I60" s="3" t="s">
        <v>12</v>
      </c>
      <c r="J60" s="6"/>
    </row>
    <row r="61" ht="22.5" spans="1:10">
      <c r="A61" s="3">
        <v>60</v>
      </c>
      <c r="B61" s="3" t="s">
        <v>74</v>
      </c>
      <c r="C61" s="3" t="s">
        <v>77</v>
      </c>
      <c r="D61" s="3">
        <v>2</v>
      </c>
      <c r="E61" s="3">
        <v>95</v>
      </c>
      <c r="F61" s="3">
        <v>65.89</v>
      </c>
      <c r="G61" s="3">
        <v>81.5</v>
      </c>
      <c r="H61" s="4">
        <f>E61*0.5+(F61*0.3+D61)+G61*0.2</f>
        <v>85.567</v>
      </c>
      <c r="I61" s="3" t="s">
        <v>12</v>
      </c>
      <c r="J61" s="6"/>
    </row>
    <row r="62" ht="22.5" spans="1:10">
      <c r="A62" s="3">
        <v>61</v>
      </c>
      <c r="B62" s="3" t="s">
        <v>74</v>
      </c>
      <c r="C62" s="3" t="s">
        <v>78</v>
      </c>
      <c r="D62" s="3">
        <v>1.5</v>
      </c>
      <c r="E62" s="3">
        <v>83</v>
      </c>
      <c r="F62" s="3">
        <v>68.45</v>
      </c>
      <c r="G62" s="3">
        <v>77.9</v>
      </c>
      <c r="H62" s="4">
        <f>E62*0.5+(F62*0.3+D62)+G62*0.2</f>
        <v>79.115</v>
      </c>
      <c r="I62" s="3" t="s">
        <v>12</v>
      </c>
      <c r="J62" s="6"/>
    </row>
    <row r="63" ht="22.5" spans="1:10">
      <c r="A63" s="3">
        <v>62</v>
      </c>
      <c r="B63" s="3" t="s">
        <v>74</v>
      </c>
      <c r="C63" s="3" t="s">
        <v>79</v>
      </c>
      <c r="D63" s="3">
        <v>1</v>
      </c>
      <c r="E63" s="3">
        <v>84</v>
      </c>
      <c r="F63" s="3">
        <v>68.25</v>
      </c>
      <c r="G63" s="3">
        <v>77.33</v>
      </c>
      <c r="H63" s="4">
        <f>E63*0.5+(F63*0.3+D63)+G63*0.2</f>
        <v>78.941</v>
      </c>
      <c r="I63" s="3" t="s">
        <v>12</v>
      </c>
      <c r="J63" s="6"/>
    </row>
    <row r="64" ht="22.5" spans="1:10">
      <c r="A64" s="3">
        <v>63</v>
      </c>
      <c r="B64" s="3" t="s">
        <v>74</v>
      </c>
      <c r="C64" s="3" t="s">
        <v>80</v>
      </c>
      <c r="D64" s="3">
        <v>0</v>
      </c>
      <c r="E64" s="3">
        <v>81</v>
      </c>
      <c r="F64" s="3">
        <v>67.91</v>
      </c>
      <c r="G64" s="3">
        <v>82.1</v>
      </c>
      <c r="H64" s="4">
        <f>E64*0.5+(F64*0.3+D64)+G64*0.2</f>
        <v>77.293</v>
      </c>
      <c r="I64" s="3" t="s">
        <v>12</v>
      </c>
      <c r="J64" s="6"/>
    </row>
    <row r="65" ht="22.5" spans="1:10">
      <c r="A65" s="3">
        <v>64</v>
      </c>
      <c r="B65" s="3" t="s">
        <v>74</v>
      </c>
      <c r="C65" s="3" t="s">
        <v>81</v>
      </c>
      <c r="D65" s="3">
        <v>1</v>
      </c>
      <c r="E65" s="3">
        <v>79</v>
      </c>
      <c r="F65" s="3">
        <v>63.98</v>
      </c>
      <c r="G65" s="3">
        <v>77</v>
      </c>
      <c r="H65" s="4">
        <f>E65*0.5+(F65*0.3+D65)+G65*0.2</f>
        <v>75.094</v>
      </c>
      <c r="I65" s="3" t="s">
        <v>12</v>
      </c>
      <c r="J65" s="6"/>
    </row>
    <row r="66" ht="22.5" spans="1:10">
      <c r="A66" s="3">
        <v>65</v>
      </c>
      <c r="B66" s="3" t="s">
        <v>74</v>
      </c>
      <c r="C66" s="3" t="s">
        <v>82</v>
      </c>
      <c r="D66" s="3">
        <v>0</v>
      </c>
      <c r="E66" s="3">
        <v>77</v>
      </c>
      <c r="F66" s="3">
        <v>62.07</v>
      </c>
      <c r="G66" s="3">
        <v>77.1</v>
      </c>
      <c r="H66" s="4">
        <f>E66*0.5+(F66*0.3+D66)+G66*0.2</f>
        <v>72.541</v>
      </c>
      <c r="I66" s="3" t="s">
        <v>12</v>
      </c>
      <c r="J66" s="6"/>
    </row>
    <row r="67" ht="22.5" spans="1:10">
      <c r="A67" s="3">
        <v>66</v>
      </c>
      <c r="B67" s="3" t="s">
        <v>74</v>
      </c>
      <c r="C67" s="3" t="s">
        <v>83</v>
      </c>
      <c r="D67" s="3">
        <v>0</v>
      </c>
      <c r="E67" s="3">
        <v>72</v>
      </c>
      <c r="F67" s="3">
        <v>67.83</v>
      </c>
      <c r="G67" s="3">
        <v>78.83</v>
      </c>
      <c r="H67" s="4">
        <f>E67*0.5+(F67*0.3+D67)+G67*0.2</f>
        <v>72.115</v>
      </c>
      <c r="I67" s="3" t="s">
        <v>12</v>
      </c>
      <c r="J67" s="6"/>
    </row>
    <row r="68" ht="22.5" spans="1:10">
      <c r="A68" s="3">
        <v>67</v>
      </c>
      <c r="B68" s="3" t="s">
        <v>74</v>
      </c>
      <c r="C68" s="3" t="s">
        <v>84</v>
      </c>
      <c r="D68" s="3">
        <v>1</v>
      </c>
      <c r="E68" s="3">
        <v>67</v>
      </c>
      <c r="F68" s="3">
        <v>65.34</v>
      </c>
      <c r="G68" s="3">
        <v>84.67</v>
      </c>
      <c r="H68" s="4">
        <f>E68*0.5+(F68*0.3+D68)+G68*0.2</f>
        <v>71.036</v>
      </c>
      <c r="I68" s="3" t="s">
        <v>12</v>
      </c>
      <c r="J68" s="6"/>
    </row>
    <row r="69" ht="22.5" spans="1:10">
      <c r="A69" s="3">
        <v>69</v>
      </c>
      <c r="B69" s="3" t="s">
        <v>74</v>
      </c>
      <c r="C69" s="3" t="s">
        <v>85</v>
      </c>
      <c r="D69" s="3">
        <v>0.5</v>
      </c>
      <c r="E69" s="3">
        <v>69</v>
      </c>
      <c r="F69" s="3">
        <v>62.06</v>
      </c>
      <c r="G69" s="3">
        <v>77.33</v>
      </c>
      <c r="H69" s="4">
        <f>E69*0.5+(F69*0.3+D69)+G69*0.2</f>
        <v>69.084</v>
      </c>
      <c r="I69" s="3" t="s">
        <v>22</v>
      </c>
      <c r="J69" s="6"/>
    </row>
    <row r="70" ht="22.5" spans="1:10">
      <c r="A70" s="3">
        <v>68</v>
      </c>
      <c r="B70" s="3" t="s">
        <v>74</v>
      </c>
      <c r="C70" s="3" t="s">
        <v>86</v>
      </c>
      <c r="D70" s="3">
        <v>0.5</v>
      </c>
      <c r="E70" s="3">
        <v>69</v>
      </c>
      <c r="F70" s="3">
        <v>62.22</v>
      </c>
      <c r="G70" s="3">
        <v>76.67</v>
      </c>
      <c r="H70" s="4">
        <f>E70*0.5+(F70*0.3+D70)+G70*0.2</f>
        <v>69</v>
      </c>
      <c r="I70" s="3" t="s">
        <v>22</v>
      </c>
      <c r="J70" s="6"/>
    </row>
    <row r="71" ht="22.5" spans="1:10">
      <c r="A71" s="3">
        <v>70</v>
      </c>
      <c r="B71" s="3" t="s">
        <v>74</v>
      </c>
      <c r="C71" s="3" t="s">
        <v>87</v>
      </c>
      <c r="D71" s="3">
        <v>0</v>
      </c>
      <c r="E71" s="3">
        <v>61</v>
      </c>
      <c r="F71" s="3">
        <v>73.78</v>
      </c>
      <c r="G71" s="3">
        <v>81.43</v>
      </c>
      <c r="H71" s="4">
        <f>E71*0.5+(F71*0.3+D71)+G71*0.2</f>
        <v>68.92</v>
      </c>
      <c r="I71" s="3" t="s">
        <v>22</v>
      </c>
      <c r="J71" s="6"/>
    </row>
    <row r="72" ht="22.5" spans="1:10">
      <c r="A72" s="3">
        <v>71</v>
      </c>
      <c r="B72" s="3" t="s">
        <v>74</v>
      </c>
      <c r="C72" s="3" t="s">
        <v>88</v>
      </c>
      <c r="D72" s="3">
        <v>1</v>
      </c>
      <c r="E72" s="3">
        <v>63</v>
      </c>
      <c r="F72" s="3">
        <v>64.88</v>
      </c>
      <c r="G72" s="3">
        <v>81.43</v>
      </c>
      <c r="H72" s="4">
        <f>E72*0.5+(F72*0.3+D72)+G72*0.2</f>
        <v>68.25</v>
      </c>
      <c r="I72" s="3" t="s">
        <v>22</v>
      </c>
      <c r="J72" s="6"/>
    </row>
    <row r="73" ht="22.5" spans="1:10">
      <c r="A73" s="3">
        <v>72</v>
      </c>
      <c r="B73" s="3" t="s">
        <v>74</v>
      </c>
      <c r="C73" s="3" t="s">
        <v>89</v>
      </c>
      <c r="D73" s="3">
        <v>2</v>
      </c>
      <c r="E73" s="3">
        <v>58</v>
      </c>
      <c r="F73" s="3">
        <v>65</v>
      </c>
      <c r="G73" s="3">
        <v>79.57</v>
      </c>
      <c r="H73" s="4">
        <f>E73*0.5+(F73*0.3+D73)+G73*0.2</f>
        <v>66.414</v>
      </c>
      <c r="I73" s="3" t="s">
        <v>22</v>
      </c>
      <c r="J73" s="6"/>
    </row>
    <row r="74" ht="22.5" spans="1:10">
      <c r="A74" s="3">
        <v>73</v>
      </c>
      <c r="B74" s="3" t="s">
        <v>74</v>
      </c>
      <c r="C74" s="3" t="s">
        <v>90</v>
      </c>
      <c r="D74" s="3">
        <v>0</v>
      </c>
      <c r="E74" s="3">
        <v>63</v>
      </c>
      <c r="F74" s="3">
        <v>59.86</v>
      </c>
      <c r="G74" s="3">
        <v>79.83</v>
      </c>
      <c r="H74" s="4">
        <f>E74*0.5+(F74*0.3+D74)+G74*0.2</f>
        <v>65.424</v>
      </c>
      <c r="I74" s="3" t="s">
        <v>22</v>
      </c>
      <c r="J74" s="6"/>
    </row>
    <row r="75" ht="22.5" spans="1:10">
      <c r="A75" s="3">
        <v>74</v>
      </c>
      <c r="B75" s="3" t="s">
        <v>74</v>
      </c>
      <c r="C75" s="3" t="s">
        <v>91</v>
      </c>
      <c r="D75" s="3">
        <v>1.5</v>
      </c>
      <c r="E75" s="3">
        <v>57</v>
      </c>
      <c r="F75" s="3">
        <v>63.82</v>
      </c>
      <c r="G75" s="3">
        <v>76.33</v>
      </c>
      <c r="H75" s="4">
        <f>E75*0.5+(F75*0.3+D75)+G75*0.2</f>
        <v>64.412</v>
      </c>
      <c r="I75" s="3" t="s">
        <v>22</v>
      </c>
      <c r="J75" s="6"/>
    </row>
    <row r="76" ht="22.5" spans="1:10">
      <c r="A76" s="3">
        <v>75</v>
      </c>
      <c r="B76" s="3" t="s">
        <v>74</v>
      </c>
      <c r="C76" s="3" t="s">
        <v>92</v>
      </c>
      <c r="D76" s="3">
        <v>2</v>
      </c>
      <c r="E76" s="3">
        <v>49</v>
      </c>
      <c r="F76" s="3">
        <v>74.12</v>
      </c>
      <c r="G76" s="3">
        <v>70</v>
      </c>
      <c r="H76" s="4">
        <f>E76*0.5+(F76*0.3+D76)+G76*0.2</f>
        <v>62.736</v>
      </c>
      <c r="I76" s="3" t="s">
        <v>22</v>
      </c>
      <c r="J76" s="6"/>
    </row>
    <row r="77" ht="22.5" spans="1:10">
      <c r="A77" s="3">
        <v>78</v>
      </c>
      <c r="B77" s="3" t="s">
        <v>74</v>
      </c>
      <c r="C77" s="3" t="s">
        <v>93</v>
      </c>
      <c r="D77" s="3">
        <v>0.5</v>
      </c>
      <c r="E77" s="3">
        <v>49</v>
      </c>
      <c r="F77" s="3">
        <v>67.49</v>
      </c>
      <c r="G77" s="3">
        <v>76.83</v>
      </c>
      <c r="H77" s="4">
        <f>E77*0.5+(F77*0.3+D77)+G77*0.2</f>
        <v>60.613</v>
      </c>
      <c r="I77" s="3" t="s">
        <v>22</v>
      </c>
      <c r="J77" s="6"/>
    </row>
    <row r="78" ht="22.5" spans="1:10">
      <c r="A78" s="3">
        <v>80</v>
      </c>
      <c r="B78" s="3" t="s">
        <v>74</v>
      </c>
      <c r="C78" s="3" t="s">
        <v>94</v>
      </c>
      <c r="D78" s="3">
        <v>1.5</v>
      </c>
      <c r="E78" s="3">
        <v>46</v>
      </c>
      <c r="F78" s="3">
        <v>65.57</v>
      </c>
      <c r="G78" s="3">
        <v>77.5</v>
      </c>
      <c r="H78" s="4">
        <f>E78*0.5+(F78*0.3+D78)+G78*0.2</f>
        <v>59.671</v>
      </c>
      <c r="I78" s="3" t="s">
        <v>22</v>
      </c>
      <c r="J78" s="6"/>
    </row>
    <row r="79" ht="22.5" spans="1:10">
      <c r="A79" s="3">
        <v>81</v>
      </c>
      <c r="B79" s="3" t="s">
        <v>74</v>
      </c>
      <c r="C79" s="3" t="s">
        <v>95</v>
      </c>
      <c r="D79" s="3">
        <v>0</v>
      </c>
      <c r="E79" s="3">
        <v>45</v>
      </c>
      <c r="F79" s="3">
        <v>65.56</v>
      </c>
      <c r="G79" s="3">
        <v>79.67</v>
      </c>
      <c r="H79" s="4">
        <f>E79*0.5+(F79*0.3+D79)+G79*0.2</f>
        <v>58.102</v>
      </c>
      <c r="I79" s="3" t="s">
        <v>22</v>
      </c>
      <c r="J79" s="7"/>
    </row>
    <row r="80" ht="22.5" spans="1:10">
      <c r="A80" s="3">
        <v>76</v>
      </c>
      <c r="B80" s="3" t="s">
        <v>74</v>
      </c>
      <c r="C80" s="3" t="s">
        <v>96</v>
      </c>
      <c r="D80" s="3">
        <v>0.5</v>
      </c>
      <c r="E80" s="3">
        <v>45</v>
      </c>
      <c r="F80" s="3">
        <v>82.85</v>
      </c>
      <c r="G80" s="3">
        <v>0</v>
      </c>
      <c r="H80" s="4">
        <f>E80*0.5+(F80*0.3+D80)+G80*0.2</f>
        <v>47.855</v>
      </c>
      <c r="I80" s="3" t="s">
        <v>22</v>
      </c>
      <c r="J80" s="3" t="s">
        <v>29</v>
      </c>
    </row>
    <row r="81" ht="22.5" spans="1:10">
      <c r="A81" s="3">
        <v>77</v>
      </c>
      <c r="B81" s="3" t="s">
        <v>74</v>
      </c>
      <c r="C81" s="3" t="s">
        <v>97</v>
      </c>
      <c r="D81" s="3">
        <v>0.5</v>
      </c>
      <c r="E81" s="3">
        <v>57</v>
      </c>
      <c r="F81" s="3">
        <v>60.95</v>
      </c>
      <c r="G81" s="3">
        <v>0</v>
      </c>
      <c r="H81" s="4">
        <f>E81*0.5+(F81*0.3+D81)+G81*0.2</f>
        <v>47.285</v>
      </c>
      <c r="I81" s="3" t="s">
        <v>22</v>
      </c>
      <c r="J81" s="3" t="s">
        <v>29</v>
      </c>
    </row>
    <row r="82" ht="22.5" spans="1:10">
      <c r="A82" s="3">
        <v>79</v>
      </c>
      <c r="B82" s="3" t="s">
        <v>74</v>
      </c>
      <c r="C82" s="3" t="s">
        <v>98</v>
      </c>
      <c r="D82" s="3">
        <v>0.5</v>
      </c>
      <c r="E82" s="3">
        <v>48</v>
      </c>
      <c r="F82" s="3">
        <v>68.11</v>
      </c>
      <c r="G82" s="3">
        <v>0</v>
      </c>
      <c r="H82" s="4">
        <f>E82*0.5+(F82*0.3+D82)+G82*0.2</f>
        <v>44.933</v>
      </c>
      <c r="I82" s="3" t="s">
        <v>22</v>
      </c>
      <c r="J82" s="3" t="s">
        <v>29</v>
      </c>
    </row>
    <row r="83" ht="22.5" spans="1:10">
      <c r="A83" s="3">
        <v>82</v>
      </c>
      <c r="B83" s="3" t="s">
        <v>74</v>
      </c>
      <c r="C83" s="3" t="s">
        <v>99</v>
      </c>
      <c r="D83" s="3">
        <v>0</v>
      </c>
      <c r="E83" s="3">
        <v>41</v>
      </c>
      <c r="F83" s="3">
        <v>66.79</v>
      </c>
      <c r="G83" s="3">
        <v>0</v>
      </c>
      <c r="H83" s="4">
        <f>E83*0.5+(F83*0.3+D83)+G83*0.2</f>
        <v>40.537</v>
      </c>
      <c r="I83" s="3" t="s">
        <v>22</v>
      </c>
      <c r="J83" s="3" t="s">
        <v>29</v>
      </c>
    </row>
  </sheetData>
  <autoFilter ref="A1:J83">
    <sortState ref="A2:J83">
      <sortCondition ref="B2:B83"/>
      <sortCondition ref="H2:H83" descending="1"/>
    </sortState>
    <extLst/>
  </autoFilter>
  <sortState ref="A60:N83">
    <sortCondition ref="B2:B34"/>
    <sortCondition ref="H2:H34" descending="1"/>
  </sortState>
  <mergeCells count="2">
    <mergeCell ref="J2:J15"/>
    <mergeCell ref="J59:J7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2022-01-12T04:22:00Z</dcterms:created>
  <dcterms:modified xsi:type="dcterms:W3CDTF">2022-01-22T06:45:23Z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613636C0763749909F690A83D0E70B37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