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<sst xmlns="http://schemas.openxmlformats.org/spreadsheetml/2006/main" count="34" uniqueCount="34">
  <si>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水运：2024年下半年福建、广东、广西、海南、浙江、上海专线报价表</t>
  </si>
  <si>
    <t xml:space="preserve">发站-到站 </t>
  </si>
  <si>
    <r>
      <rPr>
        <sz val="11"/>
        <color theme="1"/>
        <rFont val="Times New Roman"/>
        <charset val="0"/>
      </rPr>
      <t>X</t>
    </r>
    <r>
      <rPr>
        <sz val="11"/>
        <color rgb="FF000000"/>
        <rFont val="宋体"/>
        <charset val="0"/>
      </rPr>
      <t>≥</t>
    </r>
    <r>
      <rPr>
        <sz val="11"/>
        <color rgb="FF000000"/>
        <rFont val="Times New Roman"/>
        <charset val="0"/>
      </rPr>
      <t>1</t>
    </r>
    <r>
      <rPr>
        <sz val="11"/>
        <color rgb="FF000000"/>
        <rFont val="宋体"/>
        <charset val="0"/>
      </rPr>
      <t>小柜（权重）</t>
    </r>
  </si>
  <si>
    <t>报价
（元/小柜）</t>
  </si>
  <si>
    <t>小计（元）</t>
  </si>
  <si>
    <t>德州-福建漳州</t>
  </si>
  <si>
    <t>德州-福建福州</t>
  </si>
  <si>
    <t>德州-福建泉州</t>
  </si>
  <si>
    <t>德州-福建三明</t>
  </si>
  <si>
    <t>德州-福建莆田</t>
  </si>
  <si>
    <t>德州-广东东莞</t>
  </si>
  <si>
    <t>德州-广东中山</t>
  </si>
  <si>
    <t>德州-广东佛山</t>
  </si>
  <si>
    <t>德州-广东广州</t>
  </si>
  <si>
    <t>德州-广东惠州</t>
  </si>
  <si>
    <t>德州-广东阳江</t>
  </si>
  <si>
    <t>德州-广东江门</t>
  </si>
  <si>
    <t>德州-广东深圳</t>
  </si>
  <si>
    <t>德州-广东珠海</t>
  </si>
  <si>
    <t>德州-广东湛江</t>
  </si>
  <si>
    <t>德州-广东茂名</t>
  </si>
  <si>
    <t>德州-广东肇庆</t>
  </si>
  <si>
    <t>德州-广东韶关</t>
  </si>
  <si>
    <t>德州-广东汕头</t>
  </si>
  <si>
    <t>德州-广东汕尾</t>
  </si>
  <si>
    <t>德州-海南海口</t>
  </si>
  <si>
    <t>德州-广西柳州</t>
  </si>
  <si>
    <t>德州-上海市</t>
  </si>
  <si>
    <t>德州-浙江宁波市</t>
  </si>
  <si>
    <t>德州-浙江义乌市</t>
  </si>
  <si>
    <t>德州-浙江杭州市</t>
  </si>
  <si>
    <t>德州-浙江温州市</t>
  </si>
  <si>
    <t>合计</t>
  </si>
  <si>
    <t>说明：
1、X代表单次运输量，本线路各站点年运量系根据招标方市场历史状况预估，预估年总运量为8300吨，320个小柜。
2、其他未列出的到站参照相近站点运费计价。
3、本线路为专线运输，承运商提货后不得采用零担运输方式发运或与其他货物拼柜。
4、本线路要求报运后须在当日或次日完成发运，如次日不能完成运输量的，招标人按当日未完成运输量对应运费金额的10倍处罚，直至取消承运商资格。
5、报价表中各线路(或吨位区间)所列权重的单位为千分比，总计1000。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</si>
</sst>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0"/>
    </font>
    <font>
      <sz val="11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2" xfId="49" applyFont="1" applyFill="1" applyBorder="1" applyAlignment="1">
      <alignment horizontal="left" vertical="center"/>
    </xf>
    <xf numFmtId="178" fontId="6" fillId="0" borderId="2" xfId="49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C21" sqref="C21"/>
    </sheetView>
  </sheetViews>
  <sheetFormatPr defaultColWidth="8.66666666666667" defaultRowHeight="14.25" outlineLevelCol="4"/>
  <cols>
    <col min="1" max="1" width="19.125" style="1" customWidth="1"/>
    <col min="2" max="4" width="20.625" style="1" customWidth="1"/>
    <col min="5" max="5" width="9.45833333333333" style="1"/>
    <col min="6" max="16374" width="8.66666666666667" style="1"/>
  </cols>
  <sheetData>
    <row r="1" s="1" customFormat="1" ht="33" customHeight="1" spans="1:4">
      <c r="A1" s="2" t="s">
        <v>0</v>
      </c>
      <c r="B1" s="2"/>
      <c r="C1" s="2"/>
      <c r="D1" s="2"/>
    </row>
    <row r="2" s="1" customFormat="1" ht="27" spans="1:4">
      <c r="A2" s="3" t="s">
        <v>1</v>
      </c>
      <c r="B2" s="4" t="s">
        <v>2</v>
      </c>
      <c r="C2" s="5" t="s">
        <v>3</v>
      </c>
      <c r="D2" s="5" t="s">
        <v>4</v>
      </c>
    </row>
    <row r="3" s="1" customFormat="1" spans="1:4">
      <c r="A3" s="6" t="s">
        <v>5</v>
      </c>
      <c r="B3" s="7">
        <v>63.973063973064</v>
      </c>
      <c r="C3" s="8"/>
      <c r="D3" s="9">
        <f>B3*C3</f>
        <v>0</v>
      </c>
    </row>
    <row r="4" s="1" customFormat="1" spans="1:4">
      <c r="A4" s="6" t="s">
        <v>6</v>
      </c>
      <c r="B4" s="7">
        <v>43.7710437710438</v>
      </c>
      <c r="C4" s="8"/>
      <c r="D4" s="9">
        <f t="shared" ref="D4:D23" si="0">B4*C4</f>
        <v>0</v>
      </c>
    </row>
    <row r="5" s="1" customFormat="1" spans="1:4">
      <c r="A5" s="6" t="s">
        <v>7</v>
      </c>
      <c r="B5" s="7">
        <v>13.4680134680135</v>
      </c>
      <c r="C5" s="8"/>
      <c r="D5" s="9">
        <f t="shared" si="0"/>
        <v>0</v>
      </c>
    </row>
    <row r="6" s="1" customFormat="1" spans="1:4">
      <c r="A6" s="6" t="s">
        <v>8</v>
      </c>
      <c r="B6" s="7">
        <v>10.1010101010101</v>
      </c>
      <c r="C6" s="8"/>
      <c r="D6" s="9">
        <f t="shared" si="0"/>
        <v>0</v>
      </c>
    </row>
    <row r="7" s="1" customFormat="1" spans="1:4">
      <c r="A7" s="6" t="s">
        <v>9</v>
      </c>
      <c r="B7" s="7">
        <v>3.36700336700337</v>
      </c>
      <c r="C7" s="8"/>
      <c r="D7" s="9">
        <f t="shared" si="0"/>
        <v>0</v>
      </c>
    </row>
    <row r="8" s="1" customFormat="1" spans="1:4">
      <c r="A8" s="6" t="s">
        <v>10</v>
      </c>
      <c r="B8" s="7">
        <v>74.0740740740741</v>
      </c>
      <c r="C8" s="8"/>
      <c r="D8" s="9">
        <f t="shared" si="0"/>
        <v>0</v>
      </c>
    </row>
    <row r="9" s="1" customFormat="1" spans="1:4">
      <c r="A9" s="6" t="s">
        <v>11</v>
      </c>
      <c r="B9" s="7">
        <v>43.7710437710438</v>
      </c>
      <c r="C9" s="8"/>
      <c r="D9" s="9">
        <f t="shared" si="0"/>
        <v>0</v>
      </c>
    </row>
    <row r="10" s="1" customFormat="1" spans="1:4">
      <c r="A10" s="6" t="s">
        <v>12</v>
      </c>
      <c r="B10" s="7">
        <v>104.377104377104</v>
      </c>
      <c r="C10" s="8"/>
      <c r="D10" s="9">
        <f t="shared" si="0"/>
        <v>0</v>
      </c>
    </row>
    <row r="11" s="1" customFormat="1" spans="1:4">
      <c r="A11" s="6" t="s">
        <v>13</v>
      </c>
      <c r="B11" s="7">
        <v>77.4410774410774</v>
      </c>
      <c r="C11" s="8"/>
      <c r="D11" s="9">
        <f t="shared" si="0"/>
        <v>0</v>
      </c>
    </row>
    <row r="12" s="1" customFormat="1" spans="1:4">
      <c r="A12" s="6" t="s">
        <v>14</v>
      </c>
      <c r="B12" s="7">
        <v>13.4680134680135</v>
      </c>
      <c r="C12" s="8"/>
      <c r="D12" s="9">
        <f t="shared" si="0"/>
        <v>0</v>
      </c>
    </row>
    <row r="13" s="1" customFormat="1" spans="1:4">
      <c r="A13" s="10" t="s">
        <v>15</v>
      </c>
      <c r="B13" s="7">
        <v>30.3030303030303</v>
      </c>
      <c r="C13" s="8"/>
      <c r="D13" s="9">
        <f t="shared" si="0"/>
        <v>0</v>
      </c>
    </row>
    <row r="14" s="1" customFormat="1" spans="1:4">
      <c r="A14" s="6" t="s">
        <v>16</v>
      </c>
      <c r="B14" s="7">
        <v>43.7710437710438</v>
      </c>
      <c r="C14" s="8"/>
      <c r="D14" s="9">
        <f t="shared" si="0"/>
        <v>0</v>
      </c>
    </row>
    <row r="15" s="1" customFormat="1" spans="1:4">
      <c r="A15" s="6" t="s">
        <v>17</v>
      </c>
      <c r="B15" s="7">
        <v>225.589225589226</v>
      </c>
      <c r="C15" s="8"/>
      <c r="D15" s="9">
        <f t="shared" si="0"/>
        <v>0</v>
      </c>
    </row>
    <row r="16" s="1" customFormat="1" spans="1:4">
      <c r="A16" s="6" t="s">
        <v>18</v>
      </c>
      <c r="B16" s="7">
        <v>60.6060606060606</v>
      </c>
      <c r="C16" s="8"/>
      <c r="D16" s="9">
        <f t="shared" si="0"/>
        <v>0</v>
      </c>
    </row>
    <row r="17" s="1" customFormat="1" spans="1:4">
      <c r="A17" s="10" t="s">
        <v>19</v>
      </c>
      <c r="B17" s="7">
        <v>6.73400673400673</v>
      </c>
      <c r="C17" s="8"/>
      <c r="D17" s="9">
        <f t="shared" si="0"/>
        <v>0</v>
      </c>
    </row>
    <row r="18" s="1" customFormat="1" spans="1:4">
      <c r="A18" s="10" t="s">
        <v>20</v>
      </c>
      <c r="B18" s="7">
        <v>3.36700336700337</v>
      </c>
      <c r="C18" s="8"/>
      <c r="D18" s="9">
        <f t="shared" si="0"/>
        <v>0</v>
      </c>
    </row>
    <row r="19" s="1" customFormat="1" spans="1:4">
      <c r="A19" s="10" t="s">
        <v>21</v>
      </c>
      <c r="B19" s="7">
        <v>13.4680134680135</v>
      </c>
      <c r="C19" s="8"/>
      <c r="D19" s="9">
        <f t="shared" si="0"/>
        <v>0</v>
      </c>
    </row>
    <row r="20" s="1" customFormat="1" spans="1:4">
      <c r="A20" s="10" t="s">
        <v>22</v>
      </c>
      <c r="B20" s="7">
        <v>3.36700336700337</v>
      </c>
      <c r="C20" s="8"/>
      <c r="D20" s="9">
        <f t="shared" si="0"/>
        <v>0</v>
      </c>
    </row>
    <row r="21" s="1" customFormat="1" spans="1:4">
      <c r="A21" s="10" t="s">
        <v>23</v>
      </c>
      <c r="B21" s="7">
        <v>6.73400673400673</v>
      </c>
      <c r="C21" s="8"/>
      <c r="D21" s="9">
        <f t="shared" si="0"/>
        <v>0</v>
      </c>
    </row>
    <row r="22" s="1" customFormat="1" spans="1:4">
      <c r="A22" s="10" t="s">
        <v>24</v>
      </c>
      <c r="B22" s="7">
        <v>3.36700336700337</v>
      </c>
      <c r="C22" s="8"/>
      <c r="D22" s="9">
        <f t="shared" si="0"/>
        <v>0</v>
      </c>
    </row>
    <row r="23" s="1" customFormat="1" spans="1:4">
      <c r="A23" s="6" t="s">
        <v>25</v>
      </c>
      <c r="B23" s="7">
        <v>10.1010101010101</v>
      </c>
      <c r="C23" s="8"/>
      <c r="D23" s="9">
        <f t="shared" si="0"/>
        <v>0</v>
      </c>
    </row>
    <row r="24" s="1" customFormat="1" spans="1:4">
      <c r="A24" s="11" t="s">
        <v>26</v>
      </c>
      <c r="B24" s="7">
        <v>57.2390572390572</v>
      </c>
      <c r="C24" s="8"/>
      <c r="D24" s="9">
        <f t="shared" ref="D24:D30" si="1">B24*C24</f>
        <v>0</v>
      </c>
    </row>
    <row r="25" s="1" customFormat="1" spans="1:4">
      <c r="A25" s="11" t="s">
        <v>27</v>
      </c>
      <c r="B25" s="7">
        <v>26.9360269360269</v>
      </c>
      <c r="C25" s="8"/>
      <c r="D25" s="9">
        <f t="shared" si="1"/>
        <v>0</v>
      </c>
    </row>
    <row r="26" s="1" customFormat="1" spans="1:4">
      <c r="A26" s="11" t="s">
        <v>28</v>
      </c>
      <c r="B26" s="7">
        <v>20.2020202020202</v>
      </c>
      <c r="C26" s="8"/>
      <c r="D26" s="9">
        <f t="shared" si="1"/>
        <v>0</v>
      </c>
    </row>
    <row r="27" s="1" customFormat="1" spans="1:4">
      <c r="A27" s="11" t="s">
        <v>29</v>
      </c>
      <c r="B27" s="7">
        <v>6.73400673400673</v>
      </c>
      <c r="C27" s="8"/>
      <c r="D27" s="9">
        <f t="shared" si="1"/>
        <v>0</v>
      </c>
    </row>
    <row r="28" s="1" customFormat="1" spans="1:4">
      <c r="A28" s="11" t="s">
        <v>30</v>
      </c>
      <c r="B28" s="7">
        <v>20.2020202020202</v>
      </c>
      <c r="C28" s="8"/>
      <c r="D28" s="9">
        <f t="shared" si="1"/>
        <v>0</v>
      </c>
    </row>
    <row r="29" s="1" customFormat="1" spans="1:4">
      <c r="A29" s="11" t="s">
        <v>31</v>
      </c>
      <c r="B29" s="7">
        <v>13.4680134680135</v>
      </c>
      <c r="C29" s="8"/>
      <c r="D29" s="9">
        <f t="shared" si="1"/>
        <v>0</v>
      </c>
    </row>
    <row r="30" s="1" customFormat="1" ht="15" spans="1:5">
      <c r="A30" s="8" t="s">
        <v>32</v>
      </c>
      <c r="B30" s="9"/>
      <c r="C30" s="12"/>
      <c r="D30" s="9">
        <f>SUM(D3:D29)</f>
        <v>0</v>
      </c>
      <c r="E30" s="13"/>
    </row>
    <row r="31" s="1" customFormat="1" ht="143.25" customHeight="1" spans="1:4">
      <c r="A31" s="14" t="s">
        <v>33</v>
      </c>
      <c r="B31" s="15"/>
      <c r="C31" s="15"/>
      <c r="D31" s="15"/>
    </row>
  </sheetData>
  <mergeCells count="2">
    <mergeCell ref="A1:D1"/>
    <mergeCell ref="A31:D31"/>
  </mergeCells>
  <conditionalFormatting sqref="A13">
    <cfRule type="duplicateValues" dxfId="0" priority="4"/>
  </conditionalFormatting>
  <conditionalFormatting sqref="A17:A18">
    <cfRule type="duplicateValues" dxfId="0" priority="3"/>
  </conditionalFormatting>
  <conditionalFormatting sqref="A19:A20">
    <cfRule type="duplicateValues" dxfId="0" priority="2"/>
  </conditionalFormatting>
  <conditionalFormatting sqref="A21:A2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船过水无痕</cp:lastModifiedBy>
  <dcterms:created xsi:type="dcterms:W3CDTF">2024-04-20T01:27:00Z</dcterms:created>
  <dcterms:modified xsi:type="dcterms:W3CDTF">2024-05-17T04:09:37Z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197B53623BD34249BEA138FE8C41B850_11</vt:lpwstr>
  </property>
  <property fmtid="{D5CDD505-2E9C-101B-9397-08002B2CF9AE}" pid="3" name="KSOProductBuildVer">
    <vt:lpwstr>2052-12.1.0.16729</vt:lpwstr>
  </property>
</Properties>
</file>